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embeddings/oleObject145.bin" ContentType="application/vnd.openxmlformats-officedocument.oleObject"/>
  <Override PartName="/xl/embeddings/oleObject146.bin" ContentType="application/vnd.openxmlformats-officedocument.oleObject"/>
  <Override PartName="/xl/embeddings/oleObject147.bin" ContentType="application/vnd.openxmlformats-officedocument.oleObject"/>
  <Override PartName="/xl/embeddings/oleObject148.bin" ContentType="application/vnd.openxmlformats-officedocument.oleObject"/>
  <Override PartName="/xl/embeddings/oleObject149.bin" ContentType="application/vnd.openxmlformats-officedocument.oleObject"/>
  <Override PartName="/xl/embeddings/oleObject150.bin" ContentType="application/vnd.openxmlformats-officedocument.oleObject"/>
  <Override PartName="/xl/embeddings/oleObject151.bin" ContentType="application/vnd.openxmlformats-officedocument.oleObject"/>
  <Override PartName="/xl/embeddings/oleObject152.bin" ContentType="application/vnd.openxmlformats-officedocument.oleObject"/>
  <Override PartName="/xl/embeddings/oleObject153.bin" ContentType="application/vnd.openxmlformats-officedocument.oleObject"/>
  <Override PartName="/xl/embeddings/oleObject154.bin" ContentType="application/vnd.openxmlformats-officedocument.oleObject"/>
  <Override PartName="/xl/embeddings/oleObject155.bin" ContentType="application/vnd.openxmlformats-officedocument.oleObject"/>
  <Override PartName="/xl/embeddings/oleObject156.bin" ContentType="application/vnd.openxmlformats-officedocument.oleObject"/>
  <Override PartName="/xl/embeddings/oleObject157.bin" ContentType="application/vnd.openxmlformats-officedocument.oleObject"/>
  <Override PartName="/xl/embeddings/oleObject158.bin" ContentType="application/vnd.openxmlformats-officedocument.oleObject"/>
  <Override PartName="/xl/embeddings/oleObject159.bin" ContentType="application/vnd.openxmlformats-officedocument.oleObject"/>
  <Override PartName="/xl/embeddings/oleObject160.bin" ContentType="application/vnd.openxmlformats-officedocument.oleObject"/>
  <Override PartName="/xl/embeddings/oleObject161.bin" ContentType="application/vnd.openxmlformats-officedocument.oleObject"/>
  <Override PartName="/xl/embeddings/oleObject162.bin" ContentType="application/vnd.openxmlformats-officedocument.oleObject"/>
  <Override PartName="/xl/embeddings/oleObject163.bin" ContentType="application/vnd.openxmlformats-officedocument.oleObject"/>
  <Override PartName="/xl/embeddings/oleObject164.bin" ContentType="application/vnd.openxmlformats-officedocument.oleObject"/>
  <Override PartName="/xl/embeddings/oleObject165.bin" ContentType="application/vnd.openxmlformats-officedocument.oleObject"/>
  <Override PartName="/xl/embeddings/oleObject166.bin" ContentType="application/vnd.openxmlformats-officedocument.oleObject"/>
  <Override PartName="/xl/embeddings/oleObject167.bin" ContentType="application/vnd.openxmlformats-officedocument.oleObject"/>
  <Override PartName="/xl/embeddings/oleObject168.bin" ContentType="application/vnd.openxmlformats-officedocument.oleObject"/>
  <Override PartName="/xl/embeddings/oleObject169.bin" ContentType="application/vnd.openxmlformats-officedocument.oleObject"/>
  <Override PartName="/xl/embeddings/oleObject170.bin" ContentType="application/vnd.openxmlformats-officedocument.oleObject"/>
  <Override PartName="/xl/embeddings/oleObject171.bin" ContentType="application/vnd.openxmlformats-officedocument.oleObject"/>
  <Override PartName="/xl/embeddings/oleObject172.bin" ContentType="application/vnd.openxmlformats-officedocument.oleObject"/>
  <Override PartName="/xl/embeddings/oleObject173.bin" ContentType="application/vnd.openxmlformats-officedocument.oleObject"/>
  <Override PartName="/xl/embeddings/oleObject174.bin" ContentType="application/vnd.openxmlformats-officedocument.oleObject"/>
  <Override PartName="/xl/embeddings/oleObject175.bin" ContentType="application/vnd.openxmlformats-officedocument.oleObject"/>
  <Override PartName="/xl/embeddings/oleObject176.bin" ContentType="application/vnd.openxmlformats-officedocument.oleObject"/>
  <Override PartName="/xl/embeddings/oleObject177.bin" ContentType="application/vnd.openxmlformats-officedocument.oleObject"/>
  <Override PartName="/xl/embeddings/oleObject178.bin" ContentType="application/vnd.openxmlformats-officedocument.oleObject"/>
  <Override PartName="/xl/embeddings/oleObject179.bin" ContentType="application/vnd.openxmlformats-officedocument.oleObject"/>
  <Override PartName="/xl/embeddings/oleObject180.bin" ContentType="application/vnd.openxmlformats-officedocument.oleObject"/>
  <Override PartName="/xl/embeddings/oleObject181.bin" ContentType="application/vnd.openxmlformats-officedocument.oleObject"/>
  <Override PartName="/xl/embeddings/oleObject182.bin" ContentType="application/vnd.openxmlformats-officedocument.oleObject"/>
  <Override PartName="/xl/embeddings/oleObject183.bin" ContentType="application/vnd.openxmlformats-officedocument.oleObject"/>
  <Override PartName="/xl/embeddings/oleObject184.bin" ContentType="application/vnd.openxmlformats-officedocument.oleObject"/>
  <Override PartName="/xl/embeddings/oleObject185.bin" ContentType="application/vnd.openxmlformats-officedocument.oleObject"/>
  <Override PartName="/xl/embeddings/oleObject186.bin" ContentType="application/vnd.openxmlformats-officedocument.oleObject"/>
  <Override PartName="/xl/embeddings/oleObject187.bin" ContentType="application/vnd.openxmlformats-officedocument.oleObject"/>
  <Override PartName="/xl/embeddings/oleObject188.bin" ContentType="application/vnd.openxmlformats-officedocument.oleObject"/>
  <Override PartName="/xl/embeddings/oleObject189.bin" ContentType="application/vnd.openxmlformats-officedocument.oleObject"/>
  <Override PartName="/xl/embeddings/oleObject190.bin" ContentType="application/vnd.openxmlformats-officedocument.oleObject"/>
  <Override PartName="/xl/embeddings/oleObject191.bin" ContentType="application/vnd.openxmlformats-officedocument.oleObject"/>
  <Override PartName="/xl/embeddings/oleObject192.bin" ContentType="application/vnd.openxmlformats-officedocument.oleObject"/>
  <Override PartName="/xl/embeddings/oleObject193.bin" ContentType="application/vnd.openxmlformats-officedocument.oleObject"/>
  <Override PartName="/xl/embeddings/oleObject194.bin" ContentType="application/vnd.openxmlformats-officedocument.oleObject"/>
  <Override PartName="/xl/embeddings/oleObject195.bin" ContentType="application/vnd.openxmlformats-officedocument.oleObject"/>
  <Override PartName="/xl/embeddings/oleObject196.bin" ContentType="application/vnd.openxmlformats-officedocument.oleObject"/>
  <Override PartName="/xl/embeddings/oleObject197.bin" ContentType="application/vnd.openxmlformats-officedocument.oleObject"/>
  <Override PartName="/xl/embeddings/oleObject198.bin" ContentType="application/vnd.openxmlformats-officedocument.oleObject"/>
  <Override PartName="/xl/embeddings/oleObject199.bin" ContentType="application/vnd.openxmlformats-officedocument.oleObject"/>
  <Override PartName="/xl/embeddings/oleObject200.bin" ContentType="application/vnd.openxmlformats-officedocument.oleObject"/>
  <Override PartName="/xl/embeddings/oleObject201.bin" ContentType="application/vnd.openxmlformats-officedocument.oleObject"/>
  <Override PartName="/xl/embeddings/oleObject202.bin" ContentType="application/vnd.openxmlformats-officedocument.oleObject"/>
  <Override PartName="/xl/embeddings/oleObject203.bin" ContentType="application/vnd.openxmlformats-officedocument.oleObject"/>
  <Override PartName="/xl/embeddings/oleObject204.bin" ContentType="application/vnd.openxmlformats-officedocument.oleObject"/>
  <Override PartName="/xl/embeddings/oleObject205.bin" ContentType="application/vnd.openxmlformats-officedocument.oleObject"/>
  <Override PartName="/xl/embeddings/oleObject206.bin" ContentType="application/vnd.openxmlformats-officedocument.oleObject"/>
  <Override PartName="/xl/embeddings/oleObject207.bin" ContentType="application/vnd.openxmlformats-officedocument.oleObject"/>
  <Override PartName="/xl/embeddings/oleObject208.bin" ContentType="application/vnd.openxmlformats-officedocument.oleObject"/>
  <Override PartName="/xl/embeddings/oleObject209.bin" ContentType="application/vnd.openxmlformats-officedocument.oleObject"/>
  <Override PartName="/xl/embeddings/oleObject210.bin" ContentType="application/vnd.openxmlformats-officedocument.oleObject"/>
  <Override PartName="/xl/embeddings/oleObject211.bin" ContentType="application/vnd.openxmlformats-officedocument.oleObject"/>
  <Override PartName="/xl/embeddings/oleObject212.bin" ContentType="application/vnd.openxmlformats-officedocument.oleObject"/>
  <Override PartName="/xl/embeddings/oleObject213.bin" ContentType="application/vnd.openxmlformats-officedocument.oleObject"/>
  <Override PartName="/xl/embeddings/oleObject214.bin" ContentType="application/vnd.openxmlformats-officedocument.oleObject"/>
  <Override PartName="/xl/embeddings/oleObject215.bin" ContentType="application/vnd.openxmlformats-officedocument.oleObject"/>
  <Override PartName="/xl/embeddings/oleObject216.bin" ContentType="application/vnd.openxmlformats-officedocument.oleObject"/>
  <Override PartName="/xl/embeddings/oleObject217.bin" ContentType="application/vnd.openxmlformats-officedocument.oleObject"/>
  <Override PartName="/xl/embeddings/oleObject218.bin" ContentType="application/vnd.openxmlformats-officedocument.oleObject"/>
  <Override PartName="/xl/embeddings/oleObject219.bin" ContentType="application/vnd.openxmlformats-officedocument.oleObject"/>
  <Override PartName="/xl/embeddings/oleObject220.bin" ContentType="application/vnd.openxmlformats-officedocument.oleObject"/>
  <Override PartName="/xl/embeddings/oleObject221.bin" ContentType="application/vnd.openxmlformats-officedocument.oleObject"/>
  <Override PartName="/xl/embeddings/oleObject222.bin" ContentType="application/vnd.openxmlformats-officedocument.oleObject"/>
  <Override PartName="/xl/embeddings/oleObject223.bin" ContentType="application/vnd.openxmlformats-officedocument.oleObject"/>
  <Override PartName="/xl/embeddings/oleObject224.bin" ContentType="application/vnd.openxmlformats-officedocument.oleObject"/>
  <Override PartName="/xl/embeddings/oleObject225.bin" ContentType="application/vnd.openxmlformats-officedocument.oleObject"/>
  <Override PartName="/xl/embeddings/oleObject226.bin" ContentType="application/vnd.openxmlformats-officedocument.oleObject"/>
  <Override PartName="/xl/embeddings/oleObject227.bin" ContentType="application/vnd.openxmlformats-officedocument.oleObject"/>
  <Override PartName="/xl/embeddings/oleObject228.bin" ContentType="application/vnd.openxmlformats-officedocument.oleObject"/>
  <Override PartName="/xl/embeddings/oleObject229.bin" ContentType="application/vnd.openxmlformats-officedocument.oleObject"/>
  <Override PartName="/xl/embeddings/oleObject230.bin" ContentType="application/vnd.openxmlformats-officedocument.oleObject"/>
  <Override PartName="/xl/embeddings/oleObject231.bin" ContentType="application/vnd.openxmlformats-officedocument.oleObject"/>
  <Override PartName="/xl/embeddings/oleObject232.bin" ContentType="application/vnd.openxmlformats-officedocument.oleObject"/>
  <Override PartName="/xl/embeddings/oleObject233.bin" ContentType="application/vnd.openxmlformats-officedocument.oleObject"/>
  <Override PartName="/xl/embeddings/oleObject234.bin" ContentType="application/vnd.openxmlformats-officedocument.oleObject"/>
  <Override PartName="/xl/embeddings/oleObject235.bin" ContentType="application/vnd.openxmlformats-officedocument.oleObject"/>
  <Override PartName="/xl/embeddings/oleObject236.bin" ContentType="application/vnd.openxmlformats-officedocument.oleObject"/>
  <Override PartName="/xl/embeddings/oleObject237.bin" ContentType="application/vnd.openxmlformats-officedocument.oleObject"/>
  <Override PartName="/xl/embeddings/oleObject238.bin" ContentType="application/vnd.openxmlformats-officedocument.oleObject"/>
  <Override PartName="/xl/embeddings/oleObject239.bin" ContentType="application/vnd.openxmlformats-officedocument.oleObject"/>
  <Override PartName="/xl/embeddings/oleObject240.bin" ContentType="application/vnd.openxmlformats-officedocument.oleObject"/>
  <Override PartName="/xl/embeddings/oleObject241.bin" ContentType="application/vnd.openxmlformats-officedocument.oleObject"/>
  <Override PartName="/xl/embeddings/oleObject242.bin" ContentType="application/vnd.openxmlformats-officedocument.oleObject"/>
  <Override PartName="/xl/embeddings/oleObject243.bin" ContentType="application/vnd.openxmlformats-officedocument.oleObject"/>
  <Override PartName="/xl/embeddings/oleObject244.bin" ContentType="application/vnd.openxmlformats-officedocument.oleObject"/>
  <Override PartName="/xl/embeddings/oleObject245.bin" ContentType="application/vnd.openxmlformats-officedocument.oleObject"/>
  <Override PartName="/xl/embeddings/oleObject246.bin" ContentType="application/vnd.openxmlformats-officedocument.oleObject"/>
  <Override PartName="/xl/embeddings/oleObject247.bin" ContentType="application/vnd.openxmlformats-officedocument.oleObject"/>
  <Override PartName="/xl/embeddings/oleObject248.bin" ContentType="application/vnd.openxmlformats-officedocument.oleObject"/>
  <Override PartName="/xl/embeddings/oleObject249.bin" ContentType="application/vnd.openxmlformats-officedocument.oleObject"/>
  <Override PartName="/xl/embeddings/oleObject250.bin" ContentType="application/vnd.openxmlformats-officedocument.oleObject"/>
  <Override PartName="/xl/embeddings/oleObject251.bin" ContentType="application/vnd.openxmlformats-officedocument.oleObject"/>
  <Override PartName="/xl/embeddings/oleObject252.bin" ContentType="application/vnd.openxmlformats-officedocument.oleObject"/>
  <Override PartName="/xl/embeddings/oleObject253.bin" ContentType="application/vnd.openxmlformats-officedocument.oleObject"/>
  <Override PartName="/xl/embeddings/oleObject254.bin" ContentType="application/vnd.openxmlformats-officedocument.oleObject"/>
  <Override PartName="/xl/embeddings/oleObject255.bin" ContentType="application/vnd.openxmlformats-officedocument.oleObject"/>
  <Override PartName="/xl/embeddings/oleObject256.bin" ContentType="application/vnd.openxmlformats-officedocument.oleObject"/>
  <Override PartName="/xl/embeddings/oleObject257.bin" ContentType="application/vnd.openxmlformats-officedocument.oleObject"/>
  <Override PartName="/xl/embeddings/oleObject258.bin" ContentType="application/vnd.openxmlformats-officedocument.oleObject"/>
  <Override PartName="/xl/embeddings/oleObject259.bin" ContentType="application/vnd.openxmlformats-officedocument.oleObject"/>
  <Override PartName="/xl/embeddings/oleObject260.bin" ContentType="application/vnd.openxmlformats-officedocument.oleObject"/>
  <Override PartName="/xl/embeddings/oleObject261.bin" ContentType="application/vnd.openxmlformats-officedocument.oleObject"/>
  <Override PartName="/xl/embeddings/oleObject262.bin" ContentType="application/vnd.openxmlformats-officedocument.oleObject"/>
  <Override PartName="/xl/embeddings/oleObject263.bin" ContentType="application/vnd.openxmlformats-officedocument.oleObject"/>
  <Override PartName="/xl/embeddings/oleObject264.bin" ContentType="application/vnd.openxmlformats-officedocument.oleObject"/>
  <Override PartName="/xl/embeddings/oleObject265.bin" ContentType="application/vnd.openxmlformats-officedocument.oleObject"/>
  <Override PartName="/xl/embeddings/oleObject266.bin" ContentType="application/vnd.openxmlformats-officedocument.oleObject"/>
  <Override PartName="/xl/embeddings/oleObject267.bin" ContentType="application/vnd.openxmlformats-officedocument.oleObject"/>
  <Override PartName="/xl/embeddings/oleObject268.bin" ContentType="application/vnd.openxmlformats-officedocument.oleObject"/>
  <Override PartName="/xl/embeddings/oleObject269.bin" ContentType="application/vnd.openxmlformats-officedocument.oleObject"/>
  <Override PartName="/xl/embeddings/oleObject270.bin" ContentType="application/vnd.openxmlformats-officedocument.oleObject"/>
  <Override PartName="/xl/embeddings/oleObject271.bin" ContentType="application/vnd.openxmlformats-officedocument.oleObject"/>
  <Override PartName="/xl/embeddings/oleObject272.bin" ContentType="application/vnd.openxmlformats-officedocument.oleObject"/>
  <Override PartName="/xl/embeddings/oleObject273.bin" ContentType="application/vnd.openxmlformats-officedocument.oleObject"/>
  <Override PartName="/xl/embeddings/oleObject274.bin" ContentType="application/vnd.openxmlformats-officedocument.oleObject"/>
  <Override PartName="/xl/embeddings/oleObject275.bin" ContentType="application/vnd.openxmlformats-officedocument.oleObject"/>
  <Override PartName="/xl/embeddings/oleObject276.bin" ContentType="application/vnd.openxmlformats-officedocument.oleObject"/>
  <Override PartName="/xl/embeddings/oleObject277.bin" ContentType="application/vnd.openxmlformats-officedocument.oleObject"/>
  <Override PartName="/xl/embeddings/oleObject278.bin" ContentType="application/vnd.openxmlformats-officedocument.oleObject"/>
  <Override PartName="/xl/embeddings/oleObject279.bin" ContentType="application/vnd.openxmlformats-officedocument.oleObject"/>
  <Override PartName="/xl/embeddings/oleObject280.bin" ContentType="application/vnd.openxmlformats-officedocument.oleObject"/>
  <Override PartName="/xl/embeddings/oleObject281.bin" ContentType="application/vnd.openxmlformats-officedocument.oleObject"/>
  <Override PartName="/xl/embeddings/oleObject282.bin" ContentType="application/vnd.openxmlformats-officedocument.oleObject"/>
  <Override PartName="/xl/embeddings/oleObject283.bin" ContentType="application/vnd.openxmlformats-officedocument.oleObject"/>
  <Override PartName="/xl/embeddings/oleObject284.bin" ContentType="application/vnd.openxmlformats-officedocument.oleObject"/>
  <Override PartName="/xl/embeddings/oleObject285.bin" ContentType="application/vnd.openxmlformats-officedocument.oleObject"/>
  <Override PartName="/xl/embeddings/oleObject286.bin" ContentType="application/vnd.openxmlformats-officedocument.oleObject"/>
  <Override PartName="/xl/embeddings/oleObject287.bin" ContentType="application/vnd.openxmlformats-officedocument.oleObject"/>
  <Override PartName="/xl/embeddings/oleObject288.bin" ContentType="application/vnd.openxmlformats-officedocument.oleObject"/>
  <Override PartName="/xl/embeddings/oleObject289.bin" ContentType="application/vnd.openxmlformats-officedocument.oleObject"/>
  <Override PartName="/xl/embeddings/oleObject290.bin" ContentType="application/vnd.openxmlformats-officedocument.oleObject"/>
  <Override PartName="/xl/embeddings/oleObject291.bin" ContentType="application/vnd.openxmlformats-officedocument.oleObject"/>
  <Override PartName="/xl/embeddings/oleObject292.bin" ContentType="application/vnd.openxmlformats-officedocument.oleObject"/>
  <Override PartName="/xl/embeddings/oleObject293.bin" ContentType="application/vnd.openxmlformats-officedocument.oleObject"/>
  <Override PartName="/xl/embeddings/oleObject294.bin" ContentType="application/vnd.openxmlformats-officedocument.oleObject"/>
  <Override PartName="/xl/embeddings/oleObject295.bin" ContentType="application/vnd.openxmlformats-officedocument.oleObject"/>
  <Override PartName="/xl/embeddings/oleObject296.bin" ContentType="application/vnd.openxmlformats-officedocument.oleObject"/>
  <Override PartName="/xl/embeddings/oleObject297.bin" ContentType="application/vnd.openxmlformats-officedocument.oleObject"/>
  <Override PartName="/xl/embeddings/oleObject298.bin" ContentType="application/vnd.openxmlformats-officedocument.oleObject"/>
  <Override PartName="/xl/embeddings/oleObject299.bin" ContentType="application/vnd.openxmlformats-officedocument.oleObject"/>
  <Override PartName="/xl/embeddings/oleObject300.bin" ContentType="application/vnd.openxmlformats-officedocument.oleObject"/>
  <Override PartName="/xl/embeddings/oleObject301.bin" ContentType="application/vnd.openxmlformats-officedocument.oleObject"/>
  <Override PartName="/xl/embeddings/oleObject302.bin" ContentType="application/vnd.openxmlformats-officedocument.oleObject"/>
  <Override PartName="/xl/embeddings/oleObject303.bin" ContentType="application/vnd.openxmlformats-officedocument.oleObject"/>
  <Override PartName="/xl/embeddings/oleObject304.bin" ContentType="application/vnd.openxmlformats-officedocument.oleObject"/>
  <Override PartName="/xl/embeddings/oleObject305.bin" ContentType="application/vnd.openxmlformats-officedocument.oleObject"/>
  <Override PartName="/xl/embeddings/oleObject306.bin" ContentType="application/vnd.openxmlformats-officedocument.oleObject"/>
  <Override PartName="/xl/embeddings/oleObject307.bin" ContentType="application/vnd.openxmlformats-officedocument.oleObject"/>
  <Override PartName="/xl/embeddings/oleObject308.bin" ContentType="application/vnd.openxmlformats-officedocument.oleObject"/>
  <Override PartName="/xl/embeddings/oleObject309.bin" ContentType="application/vnd.openxmlformats-officedocument.oleObject"/>
  <Override PartName="/xl/embeddings/oleObject310.bin" ContentType="application/vnd.openxmlformats-officedocument.oleObject"/>
  <Override PartName="/xl/embeddings/oleObject311.bin" ContentType="application/vnd.openxmlformats-officedocument.oleObject"/>
  <Override PartName="/xl/embeddings/oleObject312.bin" ContentType="application/vnd.openxmlformats-officedocument.oleObject"/>
  <Override PartName="/xl/embeddings/oleObject313.bin" ContentType="application/vnd.openxmlformats-officedocument.oleObject"/>
  <Override PartName="/xl/embeddings/oleObject314.bin" ContentType="application/vnd.openxmlformats-officedocument.oleObject"/>
  <Override PartName="/xl/embeddings/oleObject315.bin" ContentType="application/vnd.openxmlformats-officedocument.oleObject"/>
  <Override PartName="/xl/embeddings/oleObject316.bin" ContentType="application/vnd.openxmlformats-officedocument.oleObject"/>
  <Override PartName="/xl/embeddings/oleObject317.bin" ContentType="application/vnd.openxmlformats-officedocument.oleObject"/>
  <Override PartName="/xl/embeddings/oleObject318.bin" ContentType="application/vnd.openxmlformats-officedocument.oleObject"/>
  <Override PartName="/xl/embeddings/oleObject319.bin" ContentType="application/vnd.openxmlformats-officedocument.oleObject"/>
  <Override PartName="/xl/embeddings/oleObject320.bin" ContentType="application/vnd.openxmlformats-officedocument.oleObject"/>
  <Override PartName="/xl/embeddings/oleObject321.bin" ContentType="application/vnd.openxmlformats-officedocument.oleObject"/>
  <Override PartName="/xl/embeddings/oleObject322.bin" ContentType="application/vnd.openxmlformats-officedocument.oleObject"/>
  <Override PartName="/xl/embeddings/oleObject323.bin" ContentType="application/vnd.openxmlformats-officedocument.oleObject"/>
  <Override PartName="/xl/embeddings/oleObject324.bin" ContentType="application/vnd.openxmlformats-officedocument.oleObject"/>
  <Override PartName="/xl/embeddings/oleObject325.bin" ContentType="application/vnd.openxmlformats-officedocument.oleObject"/>
  <Override PartName="/xl/embeddings/oleObject326.bin" ContentType="application/vnd.openxmlformats-officedocument.oleObject"/>
  <Override PartName="/xl/embeddings/oleObject327.bin" ContentType="application/vnd.openxmlformats-officedocument.oleObject"/>
  <Override PartName="/xl/embeddings/oleObject328.bin" ContentType="application/vnd.openxmlformats-officedocument.oleObject"/>
  <Override PartName="/xl/embeddings/oleObject329.bin" ContentType="application/vnd.openxmlformats-officedocument.oleObject"/>
  <Override PartName="/xl/embeddings/oleObject330.bin" ContentType="application/vnd.openxmlformats-officedocument.oleObject"/>
  <Override PartName="/xl/embeddings/oleObject331.bin" ContentType="application/vnd.openxmlformats-officedocument.oleObject"/>
  <Override PartName="/xl/embeddings/oleObject332.bin" ContentType="application/vnd.openxmlformats-officedocument.oleObject"/>
  <Override PartName="/xl/embeddings/oleObject333.bin" ContentType="application/vnd.openxmlformats-officedocument.oleObject"/>
  <Override PartName="/xl/embeddings/oleObject334.bin" ContentType="application/vnd.openxmlformats-officedocument.oleObject"/>
  <Override PartName="/xl/embeddings/oleObject335.bin" ContentType="application/vnd.openxmlformats-officedocument.oleObject"/>
  <Override PartName="/xl/embeddings/oleObject336.bin" ContentType="application/vnd.openxmlformats-officedocument.oleObject"/>
  <Override PartName="/xl/embeddings/oleObject337.bin" ContentType="application/vnd.openxmlformats-officedocument.oleObject"/>
  <Override PartName="/xl/embeddings/oleObject338.bin" ContentType="application/vnd.openxmlformats-officedocument.oleObject"/>
  <Override PartName="/xl/embeddings/oleObject339.bin" ContentType="application/vnd.openxmlformats-officedocument.oleObject"/>
  <Override PartName="/xl/embeddings/oleObject340.bin" ContentType="application/vnd.openxmlformats-officedocument.oleObject"/>
  <Override PartName="/xl/embeddings/oleObject341.bin" ContentType="application/vnd.openxmlformats-officedocument.oleObject"/>
  <Override PartName="/xl/embeddings/oleObject342.bin" ContentType="application/vnd.openxmlformats-officedocument.oleObject"/>
  <Override PartName="/xl/embeddings/oleObject343.bin" ContentType="application/vnd.openxmlformats-officedocument.oleObject"/>
  <Override PartName="/xl/embeddings/oleObject344.bin" ContentType="application/vnd.openxmlformats-officedocument.oleObject"/>
  <Override PartName="/xl/embeddings/oleObject345.bin" ContentType="application/vnd.openxmlformats-officedocument.oleObject"/>
  <Override PartName="/xl/embeddings/oleObject346.bin" ContentType="application/vnd.openxmlformats-officedocument.oleObject"/>
  <Override PartName="/xl/embeddings/oleObject347.bin" ContentType="application/vnd.openxmlformats-officedocument.oleObject"/>
  <Override PartName="/xl/embeddings/oleObject348.bin" ContentType="application/vnd.openxmlformats-officedocument.oleObject"/>
  <Override PartName="/xl/embeddings/oleObject349.bin" ContentType="application/vnd.openxmlformats-officedocument.oleObject"/>
  <Override PartName="/xl/embeddings/oleObject350.bin" ContentType="application/vnd.openxmlformats-officedocument.oleObject"/>
  <Override PartName="/xl/embeddings/oleObject351.bin" ContentType="application/vnd.openxmlformats-officedocument.oleObject"/>
  <Override PartName="/xl/embeddings/oleObject352.bin" ContentType="application/vnd.openxmlformats-officedocument.oleObject"/>
  <Override PartName="/xl/embeddings/oleObject353.bin" ContentType="application/vnd.openxmlformats-officedocument.oleObject"/>
  <Override PartName="/xl/embeddings/oleObject354.bin" ContentType="application/vnd.openxmlformats-officedocument.oleObject"/>
  <Override PartName="/xl/embeddings/oleObject355.bin" ContentType="application/vnd.openxmlformats-officedocument.oleObject"/>
  <Override PartName="/xl/embeddings/oleObject356.bin" ContentType="application/vnd.openxmlformats-officedocument.oleObject"/>
  <Override PartName="/xl/embeddings/oleObject357.bin" ContentType="application/vnd.openxmlformats-officedocument.oleObject"/>
  <Override PartName="/xl/embeddings/oleObject358.bin" ContentType="application/vnd.openxmlformats-officedocument.oleObject"/>
  <Override PartName="/xl/embeddings/oleObject359.bin" ContentType="application/vnd.openxmlformats-officedocument.oleObject"/>
  <Override PartName="/xl/embeddings/oleObject360.bin" ContentType="application/vnd.openxmlformats-officedocument.oleObject"/>
  <Override PartName="/xl/embeddings/oleObject361.bin" ContentType="application/vnd.openxmlformats-officedocument.oleObject"/>
  <Override PartName="/xl/embeddings/oleObject362.bin" ContentType="application/vnd.openxmlformats-officedocument.oleObject"/>
  <Override PartName="/xl/embeddings/oleObject363.bin" ContentType="application/vnd.openxmlformats-officedocument.oleObject"/>
  <Override PartName="/xl/embeddings/oleObject364.bin" ContentType="application/vnd.openxmlformats-officedocument.oleObject"/>
  <Override PartName="/xl/embeddings/oleObject365.bin" ContentType="application/vnd.openxmlformats-officedocument.oleObject"/>
  <Override PartName="/xl/embeddings/oleObject366.bin" ContentType="application/vnd.openxmlformats-officedocument.oleObject"/>
  <Override PartName="/xl/embeddings/oleObject367.bin" ContentType="application/vnd.openxmlformats-officedocument.oleObject"/>
  <Override PartName="/xl/embeddings/oleObject368.bin" ContentType="application/vnd.openxmlformats-officedocument.oleObject"/>
  <Override PartName="/xl/embeddings/oleObject369.bin" ContentType="application/vnd.openxmlformats-officedocument.oleObject"/>
  <Override PartName="/xl/embeddings/oleObject370.bin" ContentType="application/vnd.openxmlformats-officedocument.oleObject"/>
  <Override PartName="/xl/embeddings/oleObject371.bin" ContentType="application/vnd.openxmlformats-officedocument.oleObject"/>
  <Override PartName="/xl/embeddings/oleObject372.bin" ContentType="application/vnd.openxmlformats-officedocument.oleObject"/>
  <Override PartName="/xl/embeddings/oleObject373.bin" ContentType="application/vnd.openxmlformats-officedocument.oleObject"/>
  <Override PartName="/xl/embeddings/oleObject374.bin" ContentType="application/vnd.openxmlformats-officedocument.oleObject"/>
  <Override PartName="/xl/embeddings/oleObject375.bin" ContentType="application/vnd.openxmlformats-officedocument.oleObject"/>
  <Override PartName="/xl/embeddings/oleObject376.bin" ContentType="application/vnd.openxmlformats-officedocument.oleObject"/>
  <Override PartName="/xl/embeddings/oleObject377.bin" ContentType="application/vnd.openxmlformats-officedocument.oleObject"/>
  <Override PartName="/xl/embeddings/oleObject378.bin" ContentType="application/vnd.openxmlformats-officedocument.oleObject"/>
  <Override PartName="/xl/embeddings/oleObject379.bin" ContentType="application/vnd.openxmlformats-officedocument.oleObject"/>
  <Override PartName="/xl/embeddings/oleObject380.bin" ContentType="application/vnd.openxmlformats-officedocument.oleObject"/>
  <Override PartName="/xl/embeddings/oleObject381.bin" ContentType="application/vnd.openxmlformats-officedocument.oleObject"/>
  <Override PartName="/xl/embeddings/oleObject382.bin" ContentType="application/vnd.openxmlformats-officedocument.oleObject"/>
  <Override PartName="/xl/embeddings/oleObject383.bin" ContentType="application/vnd.openxmlformats-officedocument.oleObject"/>
  <Override PartName="/xl/embeddings/oleObject384.bin" ContentType="application/vnd.openxmlformats-officedocument.oleObject"/>
  <Override PartName="/xl/embeddings/oleObject385.bin" ContentType="application/vnd.openxmlformats-officedocument.oleObject"/>
  <Override PartName="/xl/embeddings/oleObject386.bin" ContentType="application/vnd.openxmlformats-officedocument.oleObject"/>
  <Override PartName="/xl/embeddings/oleObject387.bin" ContentType="application/vnd.openxmlformats-officedocument.oleObject"/>
  <Override PartName="/xl/embeddings/oleObject388.bin" ContentType="application/vnd.openxmlformats-officedocument.oleObject"/>
  <Override PartName="/xl/embeddings/oleObject389.bin" ContentType="application/vnd.openxmlformats-officedocument.oleObject"/>
  <Override PartName="/xl/embeddings/oleObject390.bin" ContentType="application/vnd.openxmlformats-officedocument.oleObject"/>
  <Override PartName="/xl/embeddings/oleObject391.bin" ContentType="application/vnd.openxmlformats-officedocument.oleObject"/>
  <Override PartName="/xl/embeddings/oleObject392.bin" ContentType="application/vnd.openxmlformats-officedocument.oleObject"/>
  <Override PartName="/xl/embeddings/oleObject393.bin" ContentType="application/vnd.openxmlformats-officedocument.oleObject"/>
  <Override PartName="/xl/embeddings/oleObject394.bin" ContentType="application/vnd.openxmlformats-officedocument.oleObject"/>
  <Override PartName="/xl/embeddings/oleObject395.bin" ContentType="application/vnd.openxmlformats-officedocument.oleObject"/>
  <Override PartName="/xl/embeddings/oleObject396.bin" ContentType="application/vnd.openxmlformats-officedocument.oleObject"/>
  <Override PartName="/xl/embeddings/oleObject397.bin" ContentType="application/vnd.openxmlformats-officedocument.oleObject"/>
  <Override PartName="/xl/embeddings/oleObject398.bin" ContentType="application/vnd.openxmlformats-officedocument.oleObject"/>
  <Override PartName="/xl/embeddings/oleObject399.bin" ContentType="application/vnd.openxmlformats-officedocument.oleObject"/>
  <Override PartName="/xl/embeddings/oleObject400.bin" ContentType="application/vnd.openxmlformats-officedocument.oleObject"/>
  <Override PartName="/xl/embeddings/oleObject401.bin" ContentType="application/vnd.openxmlformats-officedocument.oleObject"/>
  <Override PartName="/xl/embeddings/oleObject402.bin" ContentType="application/vnd.openxmlformats-officedocument.oleObject"/>
  <Override PartName="/xl/embeddings/oleObject403.bin" ContentType="application/vnd.openxmlformats-officedocument.oleObject"/>
  <Override PartName="/xl/embeddings/oleObject404.bin" ContentType="application/vnd.openxmlformats-officedocument.oleObject"/>
  <Override PartName="/xl/embeddings/oleObject405.bin" ContentType="application/vnd.openxmlformats-officedocument.oleObject"/>
  <Override PartName="/xl/embeddings/oleObject406.bin" ContentType="application/vnd.openxmlformats-officedocument.oleObject"/>
  <Override PartName="/xl/embeddings/oleObject407.bin" ContentType="application/vnd.openxmlformats-officedocument.oleObject"/>
  <Override PartName="/xl/embeddings/oleObject408.bin" ContentType="application/vnd.openxmlformats-officedocument.oleObject"/>
  <Override PartName="/xl/embeddings/oleObject409.bin" ContentType="application/vnd.openxmlformats-officedocument.oleObject"/>
  <Override PartName="/xl/embeddings/oleObject410.bin" ContentType="application/vnd.openxmlformats-officedocument.oleObject"/>
  <Override PartName="/xl/embeddings/oleObject411.bin" ContentType="application/vnd.openxmlformats-officedocument.oleObject"/>
  <Override PartName="/xl/embeddings/oleObject412.bin" ContentType="application/vnd.openxmlformats-officedocument.oleObject"/>
  <Override PartName="/xl/embeddings/oleObject413.bin" ContentType="application/vnd.openxmlformats-officedocument.oleObject"/>
  <Override PartName="/xl/embeddings/oleObject414.bin" ContentType="application/vnd.openxmlformats-officedocument.oleObject"/>
  <Override PartName="/xl/embeddings/oleObject415.bin" ContentType="application/vnd.openxmlformats-officedocument.oleObject"/>
  <Override PartName="/xl/embeddings/oleObject416.bin" ContentType="application/vnd.openxmlformats-officedocument.oleObject"/>
  <Override PartName="/xl/embeddings/oleObject417.bin" ContentType="application/vnd.openxmlformats-officedocument.oleObject"/>
  <Override PartName="/xl/embeddings/oleObject418.bin" ContentType="application/vnd.openxmlformats-officedocument.oleObject"/>
  <Override PartName="/xl/embeddings/oleObject419.bin" ContentType="application/vnd.openxmlformats-officedocument.oleObject"/>
  <Override PartName="/xl/embeddings/oleObject420.bin" ContentType="application/vnd.openxmlformats-officedocument.oleObject"/>
  <Override PartName="/xl/embeddings/oleObject421.bin" ContentType="application/vnd.openxmlformats-officedocument.oleObject"/>
  <Override PartName="/xl/embeddings/oleObject422.bin" ContentType="application/vnd.openxmlformats-officedocument.oleObject"/>
  <Override PartName="/xl/embeddings/oleObject423.bin" ContentType="application/vnd.openxmlformats-officedocument.oleObject"/>
  <Override PartName="/xl/embeddings/oleObject424.bin" ContentType="application/vnd.openxmlformats-officedocument.oleObject"/>
  <Override PartName="/xl/embeddings/oleObject425.bin" ContentType="application/vnd.openxmlformats-officedocument.oleObject"/>
  <Override PartName="/xl/embeddings/oleObject426.bin" ContentType="application/vnd.openxmlformats-officedocument.oleObject"/>
  <Override PartName="/xl/embeddings/oleObject427.bin" ContentType="application/vnd.openxmlformats-officedocument.oleObject"/>
  <Override PartName="/xl/embeddings/oleObject428.bin" ContentType="application/vnd.openxmlformats-officedocument.oleObject"/>
  <Override PartName="/xl/embeddings/oleObject429.bin" ContentType="application/vnd.openxmlformats-officedocument.oleObject"/>
  <Override PartName="/xl/embeddings/oleObject430.bin" ContentType="application/vnd.openxmlformats-officedocument.oleObject"/>
  <Override PartName="/xl/embeddings/oleObject431.bin" ContentType="application/vnd.openxmlformats-officedocument.oleObject"/>
  <Override PartName="/xl/embeddings/oleObject432.bin" ContentType="application/vnd.openxmlformats-officedocument.oleObject"/>
  <Override PartName="/xl/embeddings/oleObject433.bin" ContentType="application/vnd.openxmlformats-officedocument.oleObject"/>
  <Override PartName="/xl/embeddings/oleObject434.bin" ContentType="application/vnd.openxmlformats-officedocument.oleObject"/>
  <Override PartName="/xl/embeddings/oleObject435.bin" ContentType="application/vnd.openxmlformats-officedocument.oleObject"/>
  <Override PartName="/xl/embeddings/oleObject436.bin" ContentType="application/vnd.openxmlformats-officedocument.oleObject"/>
  <Override PartName="/xl/embeddings/oleObject437.bin" ContentType="application/vnd.openxmlformats-officedocument.oleObject"/>
  <Override PartName="/xl/embeddings/oleObject438.bin" ContentType="application/vnd.openxmlformats-officedocument.oleObject"/>
  <Override PartName="/xl/embeddings/oleObject439.bin" ContentType="application/vnd.openxmlformats-officedocument.oleObject"/>
  <Override PartName="/xl/embeddings/oleObject440.bin" ContentType="application/vnd.openxmlformats-officedocument.oleObject"/>
  <Override PartName="/xl/embeddings/oleObject441.bin" ContentType="application/vnd.openxmlformats-officedocument.oleObject"/>
  <Override PartName="/xl/embeddings/oleObject442.bin" ContentType="application/vnd.openxmlformats-officedocument.oleObject"/>
  <Override PartName="/xl/embeddings/oleObject443.bin" ContentType="application/vnd.openxmlformats-officedocument.oleObject"/>
  <Override PartName="/xl/embeddings/oleObject444.bin" ContentType="application/vnd.openxmlformats-officedocument.oleObject"/>
  <Override PartName="/xl/embeddings/oleObject445.bin" ContentType="application/vnd.openxmlformats-officedocument.oleObject"/>
  <Override PartName="/xl/embeddings/oleObject446.bin" ContentType="application/vnd.openxmlformats-officedocument.oleObject"/>
  <Override PartName="/xl/embeddings/oleObject447.bin" ContentType="application/vnd.openxmlformats-officedocument.oleObject"/>
  <Override PartName="/xl/embeddings/oleObject448.bin" ContentType="application/vnd.openxmlformats-officedocument.oleObject"/>
  <Override PartName="/xl/embeddings/oleObject449.bin" ContentType="application/vnd.openxmlformats-officedocument.oleObject"/>
  <Override PartName="/xl/embeddings/oleObject450.bin" ContentType="application/vnd.openxmlformats-officedocument.oleObject"/>
  <Override PartName="/xl/embeddings/oleObject451.bin" ContentType="application/vnd.openxmlformats-officedocument.oleObject"/>
  <Override PartName="/xl/embeddings/oleObject452.bin" ContentType="application/vnd.openxmlformats-officedocument.oleObject"/>
  <Override PartName="/xl/embeddings/oleObject453.bin" ContentType="application/vnd.openxmlformats-officedocument.oleObject"/>
  <Override PartName="/xl/embeddings/oleObject454.bin" ContentType="application/vnd.openxmlformats-officedocument.oleObject"/>
  <Override PartName="/xl/embeddings/oleObject455.bin" ContentType="application/vnd.openxmlformats-officedocument.oleObject"/>
  <Override PartName="/xl/embeddings/oleObject456.bin" ContentType="application/vnd.openxmlformats-officedocument.oleObject"/>
  <Override PartName="/xl/embeddings/oleObject457.bin" ContentType="application/vnd.openxmlformats-officedocument.oleObject"/>
  <Override PartName="/xl/embeddings/oleObject458.bin" ContentType="application/vnd.openxmlformats-officedocument.oleObject"/>
  <Override PartName="/xl/embeddings/oleObject459.bin" ContentType="application/vnd.openxmlformats-officedocument.oleObject"/>
  <Override PartName="/xl/embeddings/oleObject460.bin" ContentType="application/vnd.openxmlformats-officedocument.oleObject"/>
  <Override PartName="/xl/embeddings/oleObject461.bin" ContentType="application/vnd.openxmlformats-officedocument.oleObject"/>
  <Override PartName="/xl/embeddings/oleObject462.bin" ContentType="application/vnd.openxmlformats-officedocument.oleObject"/>
  <Override PartName="/xl/embeddings/oleObject463.bin" ContentType="application/vnd.openxmlformats-officedocument.oleObject"/>
  <Override PartName="/xl/embeddings/oleObject464.bin" ContentType="application/vnd.openxmlformats-officedocument.oleObject"/>
  <Override PartName="/xl/embeddings/oleObject465.bin" ContentType="application/vnd.openxmlformats-officedocument.oleObject"/>
  <Override PartName="/xl/embeddings/oleObject466.bin" ContentType="application/vnd.openxmlformats-officedocument.oleObject"/>
  <Override PartName="/xl/embeddings/oleObject467.bin" ContentType="application/vnd.openxmlformats-officedocument.oleObject"/>
  <Override PartName="/xl/embeddings/oleObject468.bin" ContentType="application/vnd.openxmlformats-officedocument.oleObject"/>
  <Override PartName="/xl/embeddings/oleObject469.bin" ContentType="application/vnd.openxmlformats-officedocument.oleObject"/>
  <Override PartName="/xl/embeddings/oleObject470.bin" ContentType="application/vnd.openxmlformats-officedocument.oleObject"/>
  <Override PartName="/xl/embeddings/oleObject471.bin" ContentType="application/vnd.openxmlformats-officedocument.oleObject"/>
  <Override PartName="/xl/embeddings/oleObject472.bin" ContentType="application/vnd.openxmlformats-officedocument.oleObject"/>
  <Override PartName="/xl/embeddings/oleObject473.bin" ContentType="application/vnd.openxmlformats-officedocument.oleObject"/>
  <Override PartName="/xl/embeddings/oleObject474.bin" ContentType="application/vnd.openxmlformats-officedocument.oleObject"/>
  <Override PartName="/xl/embeddings/oleObject475.bin" ContentType="application/vnd.openxmlformats-officedocument.oleObject"/>
  <Override PartName="/xl/embeddings/oleObject476.bin" ContentType="application/vnd.openxmlformats-officedocument.oleObject"/>
  <Override PartName="/xl/embeddings/oleObject477.bin" ContentType="application/vnd.openxmlformats-officedocument.oleObject"/>
  <Override PartName="/xl/embeddings/oleObject478.bin" ContentType="application/vnd.openxmlformats-officedocument.oleObject"/>
  <Override PartName="/xl/embeddings/oleObject479.bin" ContentType="application/vnd.openxmlformats-officedocument.oleObject"/>
  <Override PartName="/xl/embeddings/oleObject480.bin" ContentType="application/vnd.openxmlformats-officedocument.oleObject"/>
  <Override PartName="/xl/embeddings/oleObject481.bin" ContentType="application/vnd.openxmlformats-officedocument.oleObject"/>
  <Override PartName="/xl/embeddings/oleObject482.bin" ContentType="application/vnd.openxmlformats-officedocument.oleObject"/>
  <Override PartName="/xl/embeddings/oleObject483.bin" ContentType="application/vnd.openxmlformats-officedocument.oleObject"/>
  <Override PartName="/xl/embeddings/oleObject484.bin" ContentType="application/vnd.openxmlformats-officedocument.oleObject"/>
  <Override PartName="/xl/embeddings/oleObject485.bin" ContentType="application/vnd.openxmlformats-officedocument.oleObject"/>
  <Override PartName="/xl/embeddings/oleObject486.bin" ContentType="application/vnd.openxmlformats-officedocument.oleObject"/>
  <Override PartName="/xl/embeddings/oleObject487.bin" ContentType="application/vnd.openxmlformats-officedocument.oleObject"/>
  <Override PartName="/xl/embeddings/oleObject488.bin" ContentType="application/vnd.openxmlformats-officedocument.oleObject"/>
  <Override PartName="/xl/embeddings/oleObject489.bin" ContentType="application/vnd.openxmlformats-officedocument.oleObject"/>
  <Override PartName="/xl/embeddings/oleObject490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"/>
    </mc:Choice>
  </mc:AlternateContent>
  <bookViews>
    <workbookView xWindow="0" yWindow="0" windowWidth="19350" windowHeight="9330" activeTab="3"/>
  </bookViews>
  <sheets>
    <sheet name="Metric Analysis" sheetId="1" r:id="rId1"/>
    <sheet name="UNAI,UNZR" sheetId="2" r:id="rId2"/>
    <sheet name="Prop. from Tan" sheetId="3" r:id="rId3"/>
    <sheet name="Contingency Table" sheetId="5" r:id="rId4"/>
  </sheets>
  <definedNames>
    <definedName name="O">'Metric Analysis'!$J$67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R22" i="5" l="1"/>
  <c r="Q22" i="5" l="1"/>
  <c r="Q31" i="5"/>
  <c r="Q30" i="5"/>
  <c r="Q29" i="5"/>
  <c r="Q28" i="5"/>
  <c r="Q27" i="5"/>
  <c r="Q26" i="5"/>
  <c r="Q25" i="5"/>
  <c r="Q24" i="5"/>
  <c r="Q23" i="5"/>
  <c r="P22" i="5"/>
  <c r="P31" i="5"/>
  <c r="P30" i="5"/>
  <c r="P29" i="5"/>
  <c r="P28" i="5"/>
  <c r="P27" i="5"/>
  <c r="P26" i="5"/>
  <c r="P25" i="5"/>
  <c r="P24" i="5"/>
  <c r="P23" i="5"/>
  <c r="O3" i="5"/>
  <c r="Q17" i="5"/>
  <c r="R16" i="5"/>
  <c r="R8" i="5"/>
  <c r="Q5" i="5"/>
  <c r="Q15" i="5"/>
  <c r="S10" i="5"/>
  <c r="S6" i="5"/>
  <c r="Q8" i="5"/>
  <c r="R15" i="5"/>
  <c r="S3" i="5"/>
  <c r="R9" i="5"/>
  <c r="S15" i="5"/>
  <c r="R13" i="5"/>
  <c r="S17" i="5"/>
  <c r="Q13" i="5"/>
  <c r="R6" i="5"/>
  <c r="S18" i="5"/>
  <c r="Q10" i="5"/>
  <c r="Q4" i="5"/>
  <c r="Q11" i="5"/>
  <c r="Q6" i="5"/>
  <c r="R18" i="5"/>
  <c r="Q3" i="5"/>
  <c r="S14" i="5"/>
  <c r="R17" i="5"/>
  <c r="S11" i="5"/>
  <c r="R11" i="5"/>
  <c r="Q16" i="5"/>
  <c r="S5" i="5"/>
  <c r="S7" i="5"/>
  <c r="S12" i="5"/>
  <c r="Q18" i="5"/>
  <c r="Q7" i="5"/>
  <c r="R3" i="5"/>
  <c r="S16" i="5"/>
  <c r="S9" i="5"/>
  <c r="R12" i="5"/>
  <c r="S13" i="5"/>
  <c r="R4" i="5"/>
  <c r="R10" i="5"/>
  <c r="R14" i="5"/>
  <c r="R7" i="5"/>
  <c r="Q9" i="5"/>
  <c r="S8" i="5"/>
  <c r="Q12" i="5"/>
  <c r="S4" i="5"/>
  <c r="R5" i="5"/>
  <c r="Q14" i="5"/>
  <c r="O9" i="5"/>
  <c r="P16" i="5"/>
  <c r="O17" i="5"/>
  <c r="P7" i="5"/>
  <c r="P14" i="5"/>
  <c r="O4" i="5"/>
  <c r="O5" i="5"/>
  <c r="P5" i="5"/>
  <c r="O13" i="5"/>
  <c r="P18" i="5"/>
  <c r="O6" i="5"/>
  <c r="O15" i="5"/>
  <c r="O18" i="5"/>
  <c r="P10" i="5"/>
  <c r="P3" i="5"/>
  <c r="O16" i="5"/>
  <c r="O10" i="5"/>
  <c r="O12" i="5"/>
  <c r="P4" i="5"/>
  <c r="P13" i="5"/>
  <c r="P15" i="5"/>
  <c r="P12" i="5"/>
  <c r="O8" i="5"/>
  <c r="P11" i="5"/>
  <c r="P17" i="5"/>
  <c r="O7" i="5"/>
  <c r="P9" i="5"/>
  <c r="O11" i="5"/>
  <c r="P8" i="5"/>
  <c r="P6" i="5"/>
  <c r="O14" i="5"/>
</calcChain>
</file>

<file path=xl/sharedStrings.xml><?xml version="1.0" encoding="utf-8"?>
<sst xmlns="http://schemas.openxmlformats.org/spreadsheetml/2006/main" count="2947" uniqueCount="336">
  <si>
    <t>Measure</t>
  </si>
  <si>
    <t>Lift</t>
  </si>
  <si>
    <t>Jaccard</t>
  </si>
  <si>
    <t>Confidence</t>
  </si>
  <si>
    <t>Recall</t>
  </si>
  <si>
    <t>Specificity</t>
  </si>
  <si>
    <t>Ganascia</t>
  </si>
  <si>
    <t>F-Measure</t>
  </si>
  <si>
    <t>Sebag - Schoenauer</t>
  </si>
  <si>
    <t>Accuracy</t>
  </si>
  <si>
    <t>Support</t>
  </si>
  <si>
    <t>Coverage</t>
  </si>
  <si>
    <t>Prevalence</t>
  </si>
  <si>
    <t xml:space="preserve">Relative Risk </t>
  </si>
  <si>
    <t>Yule's Q</t>
  </si>
  <si>
    <t>Yule's Y</t>
  </si>
  <si>
    <t>Cosine</t>
  </si>
  <si>
    <t>Least Contradiction</t>
  </si>
  <si>
    <t>Odd Multiplier</t>
  </si>
  <si>
    <t>Descriptive Confirm</t>
  </si>
  <si>
    <t>Conviction</t>
  </si>
  <si>
    <t>Informational Gain</t>
  </si>
  <si>
    <t>Laplace</t>
  </si>
  <si>
    <t>Klosgen</t>
  </si>
  <si>
    <t>Piatetsky - Shapiro</t>
  </si>
  <si>
    <t>Zhang</t>
  </si>
  <si>
    <t>When P(XY)P(Y') &gt; P(Y)P(XY')</t>
  </si>
  <si>
    <t>When P(XY)P(Y') &lt; P(Y)P(XY')</t>
  </si>
  <si>
    <t>Implication Index</t>
  </si>
  <si>
    <t>Leverage</t>
  </si>
  <si>
    <t>Correlation co-efficient</t>
  </si>
  <si>
    <t>Kappa</t>
  </si>
  <si>
    <t>Examples and counter-examples rate</t>
  </si>
  <si>
    <t>J-measure</t>
  </si>
  <si>
    <t>Collective Strength</t>
  </si>
  <si>
    <t>Gini</t>
  </si>
  <si>
    <t>Goodman-Kruskal</t>
  </si>
  <si>
    <t>When f10+f00 &gt; f11+f01 , f01 &gt; f00 , f10 &gt; f11</t>
  </si>
  <si>
    <t>When f10+f00 &gt; f11+f01 , f01 &lt; f00 , f10 &gt; f11</t>
  </si>
  <si>
    <t>When f10+f00 &gt; f11+f01 , f01 &gt; f00 , f10 &lt; f11</t>
  </si>
  <si>
    <t>When f10+f00 &gt; f11+f01 , f01 &lt; f00 , f10 &lt; f11</t>
  </si>
  <si>
    <t>When f10+f00 &lt; f11+f01 , f01 &gt; f00 , f10 &gt; f11</t>
  </si>
  <si>
    <t>When f10+f00 &lt; f11+f01 , f01 &lt; f00 , f10 &gt; f11</t>
  </si>
  <si>
    <t>When f10+f00 &lt; f11+f01 , f01 &gt; f00 , f10 &lt; f11</t>
  </si>
  <si>
    <t>When f10+f00 &lt; f11+f01 , f01 &lt; f00 , f10 &lt; f11</t>
  </si>
  <si>
    <t>Added value</t>
  </si>
  <si>
    <t>Odd's Ratio</t>
  </si>
  <si>
    <t>Mutual Information</t>
  </si>
  <si>
    <t>Chi-square</t>
  </si>
  <si>
    <t>Complement class support</t>
  </si>
  <si>
    <t>conditional entropy</t>
  </si>
  <si>
    <t>Directed Information Ratio</t>
  </si>
  <si>
    <t>K-measure</t>
  </si>
  <si>
    <t>Kulczynski 2</t>
  </si>
  <si>
    <t>Logical Necessity</t>
  </si>
  <si>
    <t>Normalized Mutual Information</t>
  </si>
  <si>
    <t>Theil Uncertainity Coefficient</t>
  </si>
  <si>
    <t>Formula</t>
  </si>
  <si>
    <t>P(XY) / [P(X) P(Y)]</t>
  </si>
  <si>
    <t>P(XY) / [P(XY') + P(Y)]</t>
  </si>
  <si>
    <t>P(XY) / P(X)</t>
  </si>
  <si>
    <t>P(XY) / P(Y)</t>
  </si>
  <si>
    <t>P(X' Y') / P(X')</t>
  </si>
  <si>
    <t>1 - ( 2P(XY')/P(X) )</t>
  </si>
  <si>
    <t>P(XY) / ( P(XY') + P(X'Y)</t>
  </si>
  <si>
    <t>2P(XY) / ( P(XY) + 1 - P(X'Y') )</t>
  </si>
  <si>
    <t>1 - (1/2) (  P(XY') / P(X)  +  P(XY') / P(Y') )</t>
  </si>
  <si>
    <t>P(XY) P(X'Y') / ( P(XY') P (X'Y) )</t>
  </si>
  <si>
    <t>P(XY) + P(X'Y')</t>
  </si>
  <si>
    <t>P(XY)</t>
  </si>
  <si>
    <t>P(X)</t>
  </si>
  <si>
    <t>P(Y)</t>
  </si>
  <si>
    <t>( P(XY) P(X') ) / ( P(X) P(X'Y)</t>
  </si>
  <si>
    <t xml:space="preserve">( P(XY) P(X'Y') - P(XY') P(X'Y) ) / ( P(XY) P(X'Y') + P(XY') P(X'Y) ) </t>
  </si>
  <si>
    <r>
      <t>( (P(XY) P(X'Y'))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- (P(XY') P(X'Y))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/ ( (P(XY) P(X'Y'))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+ (P(XY') P(X'Y))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</t>
    </r>
  </si>
  <si>
    <r>
      <t>P(XY) / ( (P(X)P(Y))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</t>
    </r>
  </si>
  <si>
    <t>( P(XY) - P(XY') ) / P(Y)</t>
  </si>
  <si>
    <t>( P(XY) P(Y') ) / ( P(XY') P(Y) )</t>
  </si>
  <si>
    <t>P(XY) - P(XY')</t>
  </si>
  <si>
    <t>P(XY) / P(XY')</t>
  </si>
  <si>
    <t>P(Y)=1</t>
  </si>
  <si>
    <r>
      <t>P(Y)</t>
    </r>
    <r>
      <rPr>
        <sz val="11"/>
        <color theme="1"/>
        <rFont val="Calibri"/>
        <family val="2"/>
      </rPr>
      <t>≤0.5 and P(B/A)≤0.5</t>
    </r>
  </si>
  <si>
    <r>
      <t>P(Y)≤0.5 and P(B/A)</t>
    </r>
    <r>
      <rPr>
        <sz val="11"/>
        <color theme="1"/>
        <rFont val="Calibri"/>
        <family val="2"/>
      </rPr>
      <t>&gt;</t>
    </r>
    <r>
      <rPr>
        <sz val="11"/>
        <color theme="1"/>
        <rFont val="Calibri"/>
        <family val="2"/>
        <scheme val="minor"/>
      </rPr>
      <t>0.5</t>
    </r>
  </si>
  <si>
    <r>
      <t xml:space="preserve">                                                                                                                   -</t>
    </r>
    <r>
      <rPr>
        <sz val="11"/>
        <color theme="1"/>
        <rFont val="Calibri"/>
        <family val="2"/>
      </rPr>
      <t>∞</t>
    </r>
  </si>
  <si>
    <t>f11 / ( f11 + f01 + f10 )</t>
  </si>
  <si>
    <t>f11 / ( f11 + f10 )</t>
  </si>
  <si>
    <t>f11 / (f11 + f01)</t>
  </si>
  <si>
    <t>f00 / ( f00 + f01 )</t>
  </si>
  <si>
    <t>( f11 - f10 ) / ( f11 + f10 )</t>
  </si>
  <si>
    <t>f11 / ( f10 + f01 )</t>
  </si>
  <si>
    <t>2f11 / ( 2f11 + f01 + f10 )</t>
  </si>
  <si>
    <t>1 - (1/2) ( (f10 / ( f11 + f10 ) ) + (f10 / ( f00 + f10 )))</t>
  </si>
  <si>
    <t>( f11 f00 ) / ( f10 f01 )</t>
  </si>
  <si>
    <t>f11 / f10</t>
  </si>
  <si>
    <t>( f11 +f00 ) / ( f11 +f00 +f10 +f01 )</t>
  </si>
  <si>
    <t>f11 / ( f11 + f00 + f10 + f01 )</t>
  </si>
  <si>
    <t>( f11 + f10 ) / ( f11 + f00 + f10 + f01 )</t>
  </si>
  <si>
    <t>( f11 + f01 ) / ( f11 + f00 + f10 + f01 )</t>
  </si>
  <si>
    <t>f11 ( f00 + f01 ) / ( (f01) ( f11 + f10 ) )</t>
  </si>
  <si>
    <t>30(A)</t>
  </si>
  <si>
    <t>30(B)</t>
  </si>
  <si>
    <t>Two way support</t>
  </si>
  <si>
    <t>One way support</t>
  </si>
  <si>
    <t xml:space="preserve"> Interestingness Weighting Dependency</t>
  </si>
  <si>
    <t>45b</t>
  </si>
  <si>
    <t>45c</t>
  </si>
  <si>
    <t>45d</t>
  </si>
  <si>
    <t>45e</t>
  </si>
  <si>
    <t>45f</t>
  </si>
  <si>
    <t>45g</t>
  </si>
  <si>
    <t>45h</t>
  </si>
  <si>
    <t>45a</t>
  </si>
  <si>
    <t>( f11 f00 - f10 f01 ) / ( f11 f00 + f10 f01 )</t>
  </si>
  <si>
    <r>
      <t>( (f11 f00)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- (f10 f01)</t>
    </r>
    <r>
      <rPr>
        <vertAlign val="superscript"/>
        <sz val="11"/>
        <color theme="1"/>
        <rFont val="Calibri"/>
        <family val="2"/>
        <scheme val="minor"/>
      </rPr>
      <t xml:space="preserve">1/2 </t>
    </r>
    <r>
      <rPr>
        <sz val="11"/>
        <color theme="1"/>
        <rFont val="Calibri"/>
        <family val="2"/>
        <scheme val="minor"/>
      </rPr>
      <t>) / ( (f11 f00)</t>
    </r>
    <r>
      <rPr>
        <vertAlign val="superscript"/>
        <sz val="11"/>
        <color theme="1"/>
        <rFont val="Calibri"/>
        <family val="2"/>
        <scheme val="minor"/>
      </rPr>
      <t xml:space="preserve">1/2 </t>
    </r>
    <r>
      <rPr>
        <sz val="11"/>
        <color theme="1"/>
        <rFont val="Calibri"/>
        <family val="2"/>
        <scheme val="minor"/>
      </rPr>
      <t>+ (f10 f01)</t>
    </r>
    <r>
      <rPr>
        <vertAlign val="superscript"/>
        <sz val="10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</t>
    </r>
  </si>
  <si>
    <r>
      <t>f11 / (( f11 + f10 )(f11 + f01))</t>
    </r>
    <r>
      <rPr>
        <vertAlign val="superscript"/>
        <sz val="11"/>
        <color theme="1"/>
        <rFont val="Calibri"/>
        <family val="2"/>
        <scheme val="minor"/>
      </rPr>
      <t>1/2</t>
    </r>
  </si>
  <si>
    <t>( f11 - f10 ) / ( f11 + f01 )</t>
  </si>
  <si>
    <t xml:space="preserve">( f11 ) ( f00 + f10 ) / ( ( f10 ) ( f11 + f01 ) ) </t>
  </si>
  <si>
    <t>( f11 - f10 ) / ( f11 + f00 + f10 + f01 )</t>
  </si>
  <si>
    <t>causal Confirm</t>
  </si>
  <si>
    <t>Putative causal Dependency</t>
  </si>
  <si>
    <t>causal Confidence</t>
  </si>
  <si>
    <t xml:space="preserve"> Confirmed  causal Confidence</t>
  </si>
  <si>
    <t>Kulczynski 1</t>
  </si>
  <si>
    <t>Loevinger</t>
  </si>
  <si>
    <t xml:space="preserve"> </t>
  </si>
  <si>
    <t>P(Y)&gt;0.5 and P(B/A)&gt;0.5(#)</t>
  </si>
  <si>
    <r>
      <t>N</t>
    </r>
    <r>
      <rPr>
        <vertAlign val="superscript"/>
        <sz val="11"/>
        <color theme="1"/>
        <rFont val="Calibri"/>
        <family val="2"/>
        <scheme val="minor"/>
      </rPr>
      <t>o</t>
    </r>
  </si>
  <si>
    <r>
      <t>Formula</t>
    </r>
    <r>
      <rPr>
        <vertAlign val="superscript"/>
        <sz val="11"/>
        <color theme="1"/>
        <rFont val="Calibri"/>
        <family val="2"/>
        <scheme val="minor"/>
      </rPr>
      <t>C</t>
    </r>
  </si>
  <si>
    <t>d/d(f11)</t>
  </si>
  <si>
    <t>Phi'_f11 at 0</t>
  </si>
  <si>
    <t>d/d(f00)</t>
  </si>
  <si>
    <t>Phi'_f00 at 0</t>
  </si>
  <si>
    <t>d/d(f10)</t>
  </si>
  <si>
    <t>Phi'f10 at 0</t>
  </si>
  <si>
    <t>d/d(f01)</t>
  </si>
  <si>
    <t>Phi'f01 at 0</t>
  </si>
  <si>
    <r>
      <t>Limit f11→</t>
    </r>
    <r>
      <rPr>
        <sz val="16"/>
        <color theme="1"/>
        <rFont val="Calibri"/>
        <family val="2"/>
      </rPr>
      <t>∞</t>
    </r>
  </si>
  <si>
    <t>Limit f00→∞</t>
  </si>
  <si>
    <t>Limit f10→∞</t>
  </si>
  <si>
    <t>Limit f01→∞</t>
  </si>
  <si>
    <t>Nature of f11</t>
  </si>
  <si>
    <t>Graph for f11</t>
  </si>
  <si>
    <t>Nature of f00</t>
  </si>
  <si>
    <t>Graph for f00</t>
  </si>
  <si>
    <t>Nature of f10</t>
  </si>
  <si>
    <t>Graph for f10</t>
  </si>
  <si>
    <t>Nature of f01</t>
  </si>
  <si>
    <t>Graph for f01</t>
  </si>
  <si>
    <t>UNZR_f11</t>
  </si>
  <si>
    <t>UNZR_f00</t>
  </si>
  <si>
    <t>UNZR_f01</t>
  </si>
  <si>
    <t>UNZR_f10</t>
  </si>
  <si>
    <r>
      <t xml:space="preserve">[ f00 ( f01f10 </t>
    </r>
    <r>
      <rPr>
        <vertAlign val="superscript"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) + f01f10 ( f10 + f01  ) ] / [ ( f01 )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( + f10 )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]</t>
    </r>
  </si>
  <si>
    <t>f11 / [ (f11+f01) (f11+f10) ]</t>
  </si>
  <si>
    <r>
      <t>[ -f11 (f00 + f01 ) ] / [ (f11 + f01) (f11 + f10)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]</t>
    </r>
  </si>
  <si>
    <r>
      <t>[ -f11 (f00 + f01 ) ] / [ (f11 + f01) (f11)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]</t>
    </r>
  </si>
  <si>
    <r>
      <t>[ -f11 (f00 + f10 ) ] / [ (f11 + f01)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(f11 + f10) ]</t>
    </r>
  </si>
  <si>
    <r>
      <t>[ -f11 (f00 + f10 ) ] / [ (f11)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(f11 + f10) ]</t>
    </r>
  </si>
  <si>
    <r>
      <t>( - f11 ) / ( f11 + f01 +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</si>
  <si>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f11 + f01)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</si>
  <si>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f11 +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</si>
  <si>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f10 / ( f10 + f11 )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</si>
  <si>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f10 / ( f10)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</si>
  <si>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f11)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</si>
  <si>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f01 / ( f01 + f11 )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</si>
  <si>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f01 / ( f01)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</si>
  <si>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f11 + f01 )</t>
    </r>
    <r>
      <rPr>
        <vertAlign val="superscript"/>
        <sz val="11"/>
        <color theme="1"/>
        <rFont val="Calibri"/>
        <family val="2"/>
        <scheme val="minor"/>
      </rPr>
      <t>2</t>
    </r>
  </si>
  <si>
    <t>( - 1) / ( f11 )</t>
  </si>
  <si>
    <r>
      <t>f01 / ( f01 + f00 )</t>
    </r>
    <r>
      <rPr>
        <vertAlign val="superscript"/>
        <sz val="11"/>
        <color theme="1"/>
        <rFont val="Calibri"/>
        <family val="2"/>
        <scheme val="minor"/>
      </rPr>
      <t>2</t>
    </r>
  </si>
  <si>
    <t>1/f01</t>
  </si>
  <si>
    <r>
      <t>( - f00 ) / ( f00 + f01 )</t>
    </r>
    <r>
      <rPr>
        <vertAlign val="superscript"/>
        <sz val="11"/>
        <color theme="1"/>
        <rFont val="Calibri"/>
        <family val="2"/>
        <scheme val="minor"/>
      </rPr>
      <t>2</t>
    </r>
  </si>
  <si>
    <t>(-1)/f00</t>
  </si>
  <si>
    <r>
      <t>2f10 / ( f10 + f11 )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</si>
  <si>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2f10 / (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</si>
  <si>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- 2f11) / ( f10 + f11 )</t>
    </r>
    <r>
      <rPr>
        <vertAlign val="superscript"/>
        <sz val="11"/>
        <color theme="1"/>
        <rFont val="Calibri"/>
        <family val="2"/>
        <scheme val="minor"/>
      </rPr>
      <t>2</t>
    </r>
  </si>
  <si>
    <t>( - 2) / ( f11 )</t>
  </si>
  <si>
    <t>1 / ( f10 + f01 )</t>
  </si>
  <si>
    <r>
      <t>( - f11 ) / (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</si>
  <si>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</si>
  <si>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f10)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</si>
  <si>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2 ( f10 + f01 ) / ( 2f11 + f01 +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</si>
  <si>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2 ( f10 + f01 ) / ( f01 +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</si>
  <si>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- 2f11 ) / ( 2f11 + f01 +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</si>
  <si>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- 2f11 ) / ( 2f11 + f01)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</si>
  <si>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- 2f11 ) / ( 2f11 +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</si>
  <si>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(1/2) (f10) / ( f11 +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</si>
  <si>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(1/2) (f10) / (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</si>
  <si>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(1/2) (f10) / ( f00 + f10 )</t>
    </r>
    <r>
      <rPr>
        <vertAlign val="superscript"/>
        <sz val="11"/>
        <color theme="1"/>
        <rFont val="Calibri"/>
        <family val="2"/>
        <scheme val="minor"/>
      </rPr>
      <t>2</t>
    </r>
  </si>
  <si>
    <t>(1/ (2*f10 ))</t>
  </si>
  <si>
    <r>
      <t>( -1/2 ) ( f11 / ( f11 + f10 )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+ f00 / ( f00 + f10 )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)</t>
    </r>
  </si>
  <si>
    <r>
      <t>( -1/2 ) ( f11 / ( f11)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+ f00 / ( f00)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)</t>
    </r>
  </si>
  <si>
    <t>( f00 ) / ( f10 f01 )</t>
  </si>
  <si>
    <t>( f11 ) / ( f10 f01 )</t>
  </si>
  <si>
    <r>
      <t>( - f11 f00 ) / ( f10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f01 )</t>
    </r>
  </si>
  <si>
    <t>Inf</t>
  </si>
  <si>
    <r>
      <t>( - f11 f00 ) / ( f10 f01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</t>
    </r>
  </si>
  <si>
    <t>1 / f10</t>
  </si>
  <si>
    <r>
      <t>( - f11 ) / f10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</si>
  <si>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f10 +f01 ) / ( f11 +f00 +f10 +f01 )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</si>
  <si>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f10 +f01 ) / ( f00 +f10 +f01 )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</si>
  <si>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f10 +f01 ) / ( f11+f10 +f01 )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</si>
  <si>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(f11 +f00 )) / ( f11 +f00 +f10 +f01 )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</si>
  <si>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(f11 +f00 )) / ( f11 +f00+f01 )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</si>
  <si>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(f11 +f00 )) / ( f11 +f00 +f10 )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</si>
  <si>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f10 + f01 + f00 ) / ( f11 +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</si>
  <si>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f10 + f01 + f00 ) / (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</si>
  <si>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f11 +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</si>
  <si>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f11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</si>
  <si>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f11 + f00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</si>
  <si>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f11 ) / ( f11 + f00 +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</si>
  <si>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f00 + f01 ) / ( f11 +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</si>
  <si>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f00 + f01 ) / (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</si>
  <si>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( f11 + f10 ) )/ ( f11 +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</si>
  <si>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( f11 + f10 ) )/ ( f11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</si>
  <si>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f00 + f01 ) / ( f11 + f00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</si>
  <si>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( f11 + f10 ) )/ ( f11 + f00 + f10)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</si>
  <si>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f00 + f10 ) / ( f11 +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</si>
  <si>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f00 + f10 ) / (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</si>
  <si>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( f11 + f01 ) )/ ( f11 +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</si>
  <si>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( f11 + f01 ) )/ ( f11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</si>
  <si>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( f11 + f01 ) )/ ( f11 + f00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</si>
  <si>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f00 + f10 ) / ( f11 + f00 + f10 )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</si>
  <si>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f10 ( f00 + f01 ) / ( (f01) ( f11 + f10 )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</t>
    </r>
  </si>
  <si>
    <r>
      <t>f10 ( f00 + f01 ) / ( (f01) ( f10 )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</t>
    </r>
  </si>
  <si>
    <t>f11 / ( (f01) ( f11 + f10 ) )</t>
  </si>
  <si>
    <r>
      <t>( - f11 ) ( f00 + f01 ) / ( (f01) ( f11 + f10 )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</t>
    </r>
  </si>
  <si>
    <r>
      <t>( - f11 ) ( f00 + f01 ) / ( (f01) ( f11 )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</t>
    </r>
  </si>
  <si>
    <r>
      <t>( - f11f00  ) / ( (f01)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( f11 + f10 ) )</t>
    </r>
  </si>
  <si>
    <r>
      <t>( 2 f00 f10 f01 ) / ( f11 f00 + f10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</si>
  <si>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( 2 f00 f10 f01 ) / ( f10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</si>
  <si>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( 2 f11 f10 f01 ) / ( f11 f00 + f10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</si>
  <si>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( 2 f11 f10 f01 ) / (f10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</si>
  <si>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- 2 f00 f11 f01 ) / ( f11 f00 + f10 f01 )</t>
    </r>
    <r>
      <rPr>
        <vertAlign val="superscript"/>
        <sz val="11"/>
        <color theme="1"/>
        <rFont val="Calibri"/>
        <family val="2"/>
        <scheme val="minor"/>
      </rPr>
      <t>2</t>
    </r>
  </si>
  <si>
    <t>( - 2 f01 ) / ( f11 f00)</t>
  </si>
  <si>
    <r>
      <t>( - 2 f00 f10 f11 ) / ( f11 f00 + f10 f01 )</t>
    </r>
    <r>
      <rPr>
        <vertAlign val="superscript"/>
        <sz val="11"/>
        <color theme="1"/>
        <rFont val="Calibri"/>
        <family val="2"/>
        <scheme val="minor"/>
      </rPr>
      <t>2</t>
    </r>
  </si>
  <si>
    <t>( - 2 f10 ) / ( f11 f00 )</t>
  </si>
  <si>
    <r>
      <t>( f00 (f10 f01)</t>
    </r>
    <r>
      <rPr>
        <vertAlign val="superscript"/>
        <sz val="11"/>
        <color theme="1"/>
        <rFont val="Calibri"/>
        <family val="2"/>
        <scheme val="minor"/>
      </rPr>
      <t xml:space="preserve">1/2 </t>
    </r>
    <r>
      <rPr>
        <sz val="11"/>
        <color theme="1"/>
        <rFont val="Calibri"/>
        <family val="2"/>
        <scheme val="minor"/>
      </rPr>
      <t>) /( ( (f00 f11)</t>
    </r>
    <r>
      <rPr>
        <vertAlign val="superscript"/>
        <sz val="11"/>
        <color theme="1"/>
        <rFont val="Calibri"/>
        <family val="2"/>
        <scheme val="minor"/>
      </rPr>
      <t xml:space="preserve">1/2 </t>
    </r>
    <r>
      <rPr>
        <sz val="11"/>
        <color theme="1"/>
        <rFont val="Calibri"/>
        <family val="2"/>
        <scheme val="minor"/>
      </rPr>
      <t>) ( (f11 f00)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+ (f10 f01)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</t>
    </r>
  </si>
  <si>
    <r>
      <t>( f11 (f10 f01)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/( ( (f00 f11)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( (f11 f00)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+ (f10 f01)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</t>
    </r>
  </si>
  <si>
    <r>
      <t>( - f01 (f00 f11)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/( ( (f10 f01)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( (f11 f00)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+ (f10 f01)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</t>
    </r>
  </si>
  <si>
    <t>(-)Inf</t>
  </si>
  <si>
    <r>
      <t>( - f10 (f00 f11)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/( ( (f10 f01)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( (f11 f00)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+ (f10 f01)</t>
    </r>
    <r>
      <rPr>
        <vertAlign val="superscript"/>
        <sz val="11"/>
        <color theme="1"/>
        <rFont val="Calibri"/>
        <family val="2"/>
        <scheme val="minor"/>
      </rPr>
      <t>1/2</t>
    </r>
    <r>
      <rPr>
        <sz val="11"/>
        <color theme="1"/>
        <rFont val="Calibri"/>
        <family val="2"/>
        <scheme val="minor"/>
      </rPr>
      <t xml:space="preserve"> ) 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</t>
    </r>
  </si>
  <si>
    <r>
      <t>( f10 ( 2f01 + f11 ) + f11 f01 ) / ( 2 (( f11 +f10 )(f11 + f01 ))</t>
    </r>
    <r>
      <rPr>
        <vertAlign val="superscript"/>
        <sz val="11"/>
        <color theme="1"/>
        <rFont val="Calibri"/>
        <family val="2"/>
        <scheme val="minor"/>
      </rPr>
      <t>3/2</t>
    </r>
    <r>
      <rPr>
        <sz val="11"/>
        <color theme="1"/>
        <rFont val="Calibri"/>
        <family val="2"/>
        <scheme val="minor"/>
      </rPr>
      <t xml:space="preserve"> )</t>
    </r>
  </si>
  <si>
    <r>
      <t>( f10 ( 2f01)) / ( 2 (( f10 )( f01 ))</t>
    </r>
    <r>
      <rPr>
        <vertAlign val="superscript"/>
        <sz val="11"/>
        <color theme="1"/>
        <rFont val="Calibri"/>
        <family val="2"/>
        <scheme val="minor"/>
      </rPr>
      <t>3/2</t>
    </r>
    <r>
      <rPr>
        <sz val="11"/>
        <color theme="1"/>
        <rFont val="Calibri"/>
        <family val="2"/>
        <scheme val="minor"/>
      </rPr>
      <t xml:space="preserve"> )</t>
    </r>
  </si>
  <si>
    <r>
      <t>( - f11 ( f11 + f01 ) ) / ( 2 (( f11 +f10 )(f11 + f01 ))</t>
    </r>
    <r>
      <rPr>
        <vertAlign val="superscript"/>
        <sz val="11"/>
        <color theme="1"/>
        <rFont val="Calibri"/>
        <family val="2"/>
        <scheme val="minor"/>
      </rPr>
      <t>3/2</t>
    </r>
    <r>
      <rPr>
        <sz val="11"/>
        <color theme="1"/>
        <rFont val="Calibri"/>
        <family val="2"/>
        <scheme val="minor"/>
      </rPr>
      <t xml:space="preserve"> )</t>
    </r>
  </si>
  <si>
    <r>
      <t>( - f11 ( f11 + f01 ) ) / ( 2 (( f11)(f11 + f01 ))</t>
    </r>
    <r>
      <rPr>
        <vertAlign val="superscript"/>
        <sz val="11"/>
        <color theme="1"/>
        <rFont val="Calibri"/>
        <family val="2"/>
        <scheme val="minor"/>
      </rPr>
      <t>3/2</t>
    </r>
    <r>
      <rPr>
        <sz val="11"/>
        <color theme="1"/>
        <rFont val="Calibri"/>
        <family val="2"/>
        <scheme val="minor"/>
      </rPr>
      <t xml:space="preserve"> )</t>
    </r>
  </si>
  <si>
    <r>
      <t>( - f11 ( f11 + f10 ) ) / ( 2 (( f11 +f10 )(f11 + f01 ))</t>
    </r>
    <r>
      <rPr>
        <vertAlign val="superscript"/>
        <sz val="11"/>
        <color theme="1"/>
        <rFont val="Calibri"/>
        <family val="2"/>
        <scheme val="minor"/>
      </rPr>
      <t>3/2</t>
    </r>
    <r>
      <rPr>
        <sz val="11"/>
        <color theme="1"/>
        <rFont val="Calibri"/>
        <family val="2"/>
        <scheme val="minor"/>
      </rPr>
      <t xml:space="preserve"> )</t>
    </r>
  </si>
  <si>
    <r>
      <t>( - f11 ( f11 + f10 ) ) / ( 2 (( f11 +f10 )(f11))</t>
    </r>
    <r>
      <rPr>
        <vertAlign val="superscript"/>
        <sz val="11"/>
        <color theme="1"/>
        <rFont val="Calibri"/>
        <family val="2"/>
        <scheme val="minor"/>
      </rPr>
      <t>3/2</t>
    </r>
    <r>
      <rPr>
        <sz val="11"/>
        <color theme="1"/>
        <rFont val="Calibri"/>
        <family val="2"/>
        <scheme val="minor"/>
      </rPr>
      <t xml:space="preserve"> )</t>
    </r>
  </si>
  <si>
    <r>
      <t>( f01 + f10 ) / ( f01 + f11 )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</si>
  <si>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f01 + f10 ) / ( f01)</t>
    </r>
    <r>
      <rPr>
        <vertAlign val="superscript"/>
        <sz val="11"/>
        <color theme="1"/>
        <rFont val="Calibri"/>
        <family val="2"/>
        <scheme val="minor"/>
      </rPr>
      <t>2</t>
    </r>
  </si>
  <si>
    <t>( - 1 ) / ( f11 + f01 )</t>
  </si>
  <si>
    <r>
      <t>( f10 -f11 ) / ( f01 + f11 )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</si>
  <si>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f10 -f11 ) / ( f11 )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</si>
  <si>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f01 ) ( f00 + f10 ) / ( ( f10 ) ( f11 + f01 )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 </t>
    </r>
  </si>
  <si>
    <r>
      <t>( f01 ) ( f00 + f10 ) / ( ( f10 ) (f01 )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 </t>
    </r>
  </si>
  <si>
    <t xml:space="preserve">( f11 ) / ( ( f10 ) ( f11 + f01 ) ) </t>
  </si>
  <si>
    <r>
      <t>( - f11 f00 ) / ( ( f10 )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( f11 + f01 ) ) </t>
    </r>
  </si>
  <si>
    <t>( - )Inf</t>
  </si>
  <si>
    <r>
      <t>( - f11 ) ( f00 + f10 ) / ( ( f10 ) ( f11 + f01 )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) </t>
    </r>
  </si>
  <si>
    <t xml:space="preserve">( - 1) ( f00 + f10 ) / ( ( f10 ) ( f11 ) ) </t>
  </si>
  <si>
    <r>
      <t>( 2f10 + f01 + f00 ) / ( f11 +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</si>
  <si>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( 2f10 + f01 + f00 ) / (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</si>
  <si>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f10 - f11 ) / ( f11 +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</si>
  <si>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f10 - f11 ) / ( f11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</si>
  <si>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)( 2f11 + f01 + f00 ) / ( f11 + f00 + f10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</si>
  <si>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- )( 2f11 + f01 + f00 ) / ( f11 + f00 + f01 )</t>
    </r>
    <r>
      <rPr>
        <vertAlign val="superscript"/>
        <sz val="11"/>
        <color theme="1"/>
        <rFont val="Calibri"/>
        <family val="2"/>
        <scheme val="minor"/>
      </rPr>
      <t>2</t>
    </r>
  </si>
  <si>
    <r>
      <t>( f10 - f11 ) / ( f11 + f00 + f10 )</t>
    </r>
    <r>
      <rPr>
        <vertAlign val="superscript"/>
        <sz val="11"/>
        <color theme="1"/>
        <rFont val="Calibri"/>
        <family val="2"/>
        <scheme val="minor"/>
      </rPr>
      <t>2</t>
    </r>
  </si>
  <si>
    <t>(f00+f10)(f00+f01)/(f00+f01+f10)^2</t>
  </si>
  <si>
    <t>[f01(f00+f10)]/(f10*f01^2)</t>
  </si>
  <si>
    <t>[f00(f10f01)+f10(f01)(f01+f10+f00) - f01f10(f10+f01)]/[(f10)^2(f01)(f00+f10+f01)*ln2]</t>
  </si>
  <si>
    <t>[[(f00(f10f01)+f10f01(f10+f01))/(f10*f01)]/[f01f10] +(f00+f10+f01)]/[(f00+f10+f01)^2)*ln2</t>
  </si>
  <si>
    <t xml:space="preserve">  </t>
  </si>
  <si>
    <t>P(Y)&gt;0.5 and P(B/A)≤0.5(#)</t>
  </si>
  <si>
    <t>0,1</t>
  </si>
  <si>
    <t>0,-1</t>
  </si>
  <si>
    <t>STRONG</t>
  </si>
  <si>
    <t>WEAK</t>
  </si>
  <si>
    <t>1,-1</t>
  </si>
  <si>
    <t>0,1,-1</t>
  </si>
  <si>
    <t>Weak</t>
  </si>
  <si>
    <t>Nothing</t>
  </si>
  <si>
    <t>Strong</t>
  </si>
  <si>
    <t>(inf)</t>
  </si>
  <si>
    <t>(-inf)</t>
  </si>
  <si>
    <t xml:space="preserve"> (-inf)</t>
  </si>
  <si>
    <t>Y</t>
  </si>
  <si>
    <t>N</t>
  </si>
  <si>
    <t>P1</t>
  </si>
  <si>
    <t>P2</t>
  </si>
  <si>
    <t>P3</t>
  </si>
  <si>
    <t>O1</t>
  </si>
  <si>
    <t>O2</t>
  </si>
  <si>
    <t>O4</t>
  </si>
  <si>
    <t>y</t>
  </si>
  <si>
    <t>N*</t>
  </si>
  <si>
    <t>*</t>
  </si>
  <si>
    <t>UNAI F11</t>
  </si>
  <si>
    <t>UNAI F00</t>
  </si>
  <si>
    <t>UNAI F10</t>
  </si>
  <si>
    <t>UNAI F01</t>
  </si>
  <si>
    <t>UNAI</t>
  </si>
  <si>
    <t>UNZR</t>
  </si>
  <si>
    <t>Satisfied</t>
  </si>
  <si>
    <t>Not satisfied</t>
  </si>
  <si>
    <t xml:space="preserve">Weak </t>
  </si>
  <si>
    <t>Fail</t>
  </si>
  <si>
    <t>O3</t>
  </si>
  <si>
    <t xml:space="preserve">        UNAI</t>
  </si>
  <si>
    <t>1,-1,0</t>
  </si>
  <si>
    <t>inf</t>
  </si>
  <si>
    <t>50(A)</t>
  </si>
  <si>
    <t>50(B)</t>
  </si>
  <si>
    <t>50[C]</t>
  </si>
  <si>
    <t>50(D)</t>
  </si>
  <si>
    <t>50[E]</t>
  </si>
  <si>
    <t>1,0,-1</t>
  </si>
  <si>
    <t>O3(Row)</t>
  </si>
  <si>
    <t>O3(Row or column)</t>
  </si>
  <si>
    <t>O3(Column)</t>
  </si>
  <si>
    <t>0 IF K=M &amp; (m+1)&gt;k) ,  inf otherwise</t>
  </si>
  <si>
    <t>UNZR Nature</t>
  </si>
  <si>
    <r>
      <t>[ f00 ( f01f10 - f11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) + f01f10 ( f10 + f01 + 2f11 ) ] / [ ( f11 + f01 )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( f11 + f10 )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]</t>
    </r>
  </si>
  <si>
    <t xml:space="preserve">                                                                                      </t>
  </si>
  <si>
    <t>1,0</t>
  </si>
  <si>
    <t xml:space="preserve">                 Causal Confirm</t>
  </si>
  <si>
    <t>O3'</t>
  </si>
  <si>
    <t>A</t>
  </si>
  <si>
    <t>C</t>
  </si>
  <si>
    <t>B</t>
  </si>
  <si>
    <t>[ ( f11 ) ( f11+f00+f10+f01) ] / [ (f01+f11) (f10+f11) ]</t>
  </si>
  <si>
    <t>D</t>
  </si>
  <si>
    <t>E</t>
  </si>
  <si>
    <t>Properties</t>
  </si>
  <si>
    <t>No.of. Measures</t>
  </si>
  <si>
    <t>Satisfy</t>
  </si>
  <si>
    <t>Doesn’t satisfy</t>
  </si>
  <si>
    <t>Partially satisfy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</si>
</sst>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#,##0\ [$€-1];[Red]\-#,##0\ [$€-1]"/>
  </numFmts>
  <fonts count="13" x14ac:knownFonts="1">
    <font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vertAlign val="superscript"/>
      <sz val="10"/>
      <color theme="1"/>
      <name val="Calibri"/>
      <family val="2"/>
      <scheme val="minor"/>
    </font>
    <font>
      <sz val="16"/>
      <color theme="1"/>
      <name val="Calibri"/>
      <family val="2"/>
    </font>
    <font>
      <sz val="24"/>
      <color rgb="FF000000"/>
      <name val="Calibri"/>
      <family val="2"/>
      <scheme val="minor"/>
    </font>
    <font>
      <sz val="20"/>
      <color rgb="FF000000"/>
      <name val="Calibri"/>
      <family val="2"/>
      <scheme val="minor"/>
    </font>
    <font>
      <sz val="16"/>
      <color rgb="FF000000"/>
      <name val="Calibri"/>
      <family val="2"/>
      <scheme val="minor"/>
    </font>
    <font>
      <sz val="18"/>
      <color rgb="FF000000"/>
      <name val="Calibri"/>
      <family val="2"/>
      <scheme val="minor"/>
    </font>
    <font>
      <sz val="48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2"/>
      <name val="Calibri"/>
      <family val="2"/>
      <scheme val="minor"/>
    </font>
    <font>
      <sz val="11"/>
      <color theme="7" tint="0.3999755851924192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860000"/>
        <bgColor indexed="64"/>
      </patternFill>
    </fill>
    <fill>
      <patternFill patternType="solid">
        <fgColor theme="7" tint="0.39997558519241921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53">
    <xf numFmtId="0" fontId="0" fillId="0" borderId="0" xfId="0"/>
    <xf numFmtId="0" fontId="0" fillId="0" borderId="0" xfId="0" applyAlignment="1">
      <alignment horizontal="center" vertical="center"/>
    </xf>
    <xf numFmtId="164" fontId="0" fillId="0" borderId="0" xfId="0" applyNumberFormat="1"/>
    <xf numFmtId="0" fontId="5" fillId="0" borderId="0" xfId="0" applyFont="1" applyAlignment="1">
      <alignment vertical="top" wrapText="1"/>
    </xf>
    <xf numFmtId="0" fontId="6" fillId="0" borderId="0" xfId="0" applyFont="1" applyAlignment="1">
      <alignment horizontal="left" vertical="top" wrapText="1"/>
    </xf>
    <xf numFmtId="0" fontId="5" fillId="0" borderId="0" xfId="0" applyFont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8" fillId="0" borderId="0" xfId="0" applyFont="1" applyAlignment="1">
      <alignment horizontal="left" vertical="top" wrapText="1"/>
    </xf>
    <xf numFmtId="0" fontId="0" fillId="2" borderId="0" xfId="0" applyFill="1"/>
    <xf numFmtId="0" fontId="0" fillId="2" borderId="0" xfId="0" applyFill="1" applyAlignment="1">
      <alignment horizontal="center" vertical="center"/>
    </xf>
    <xf numFmtId="0" fontId="0" fillId="0" borderId="0" xfId="0" applyFont="1"/>
    <xf numFmtId="0" fontId="0" fillId="0" borderId="0" xfId="0" applyFont="1" applyAlignment="1">
      <alignment horizontal="center" vertical="center"/>
    </xf>
    <xf numFmtId="0" fontId="0" fillId="0" borderId="0" xfId="0" applyBorder="1"/>
    <xf numFmtId="0" fontId="9" fillId="0" borderId="0" xfId="0" applyFont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0" fillId="3" borderId="0" xfId="0" applyFill="1"/>
    <xf numFmtId="0" fontId="0" fillId="0" borderId="0" xfId="0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0" fillId="5" borderId="0" xfId="0" applyFill="1"/>
    <xf numFmtId="0" fontId="0" fillId="3" borderId="0" xfId="0" applyFill="1" applyAlignment="1">
      <alignment horizontal="center" vertical="center"/>
    </xf>
    <xf numFmtId="0" fontId="12" fillId="6" borderId="0" xfId="0" applyFont="1" applyFill="1"/>
    <xf numFmtId="0" fontId="10" fillId="6" borderId="0" xfId="0" applyFont="1" applyFill="1" applyAlignment="1">
      <alignment horizontal="center" vertical="center"/>
    </xf>
    <xf numFmtId="0" fontId="0" fillId="2" borderId="0" xfId="0" applyFill="1" applyBorder="1"/>
    <xf numFmtId="0" fontId="11" fillId="2" borderId="0" xfId="0" applyFont="1" applyFill="1"/>
    <xf numFmtId="0" fontId="12" fillId="2" borderId="0" xfId="0" applyFont="1" applyFill="1"/>
    <xf numFmtId="0" fontId="11" fillId="4" borderId="0" xfId="0" applyFont="1" applyFill="1" applyAlignment="1">
      <alignment horizontal="center" vertical="center"/>
    </xf>
    <xf numFmtId="0" fontId="11" fillId="4" borderId="0" xfId="0" applyFont="1" applyFill="1"/>
    <xf numFmtId="0" fontId="0" fillId="2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0" borderId="10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D3063"/>
      <color rgb="FF0E085C"/>
      <color rgb="FFA5A5A5"/>
      <color rgb="FFFF7415"/>
      <color rgb="FF860000"/>
      <color rgb="FF32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46.png"/><Relationship Id="rId21" Type="http://schemas.openxmlformats.org/officeDocument/2006/relationships/image" Target="../media/image450.png"/><Relationship Id="rId42" Type="http://schemas.openxmlformats.org/officeDocument/2006/relationships/image" Target="../media/image471.png"/><Relationship Id="rId63" Type="http://schemas.openxmlformats.org/officeDocument/2006/relationships/image" Target="../media/image492.png"/><Relationship Id="rId84" Type="http://schemas.openxmlformats.org/officeDocument/2006/relationships/image" Target="../media/image513.png"/><Relationship Id="rId138" Type="http://schemas.openxmlformats.org/officeDocument/2006/relationships/image" Target="../media/image567.png"/><Relationship Id="rId159" Type="http://schemas.openxmlformats.org/officeDocument/2006/relationships/image" Target="../media/image588.png"/><Relationship Id="rId170" Type="http://schemas.openxmlformats.org/officeDocument/2006/relationships/image" Target="../media/image599.png"/><Relationship Id="rId191" Type="http://schemas.openxmlformats.org/officeDocument/2006/relationships/image" Target="../media/image620.png"/><Relationship Id="rId205" Type="http://schemas.openxmlformats.org/officeDocument/2006/relationships/image" Target="../media/image634.png"/><Relationship Id="rId226" Type="http://schemas.openxmlformats.org/officeDocument/2006/relationships/image" Target="../media/image655.png"/><Relationship Id="rId247" Type="http://schemas.openxmlformats.org/officeDocument/2006/relationships/image" Target="../media/image676.png"/><Relationship Id="rId107" Type="http://schemas.openxmlformats.org/officeDocument/2006/relationships/image" Target="../media/image536.png"/><Relationship Id="rId11" Type="http://schemas.openxmlformats.org/officeDocument/2006/relationships/image" Target="../media/image440.png"/><Relationship Id="rId32" Type="http://schemas.openxmlformats.org/officeDocument/2006/relationships/image" Target="../media/image461.png"/><Relationship Id="rId53" Type="http://schemas.openxmlformats.org/officeDocument/2006/relationships/image" Target="../media/image482.png"/><Relationship Id="rId74" Type="http://schemas.openxmlformats.org/officeDocument/2006/relationships/image" Target="../media/image503.png"/><Relationship Id="rId128" Type="http://schemas.openxmlformats.org/officeDocument/2006/relationships/image" Target="../media/image557.png"/><Relationship Id="rId149" Type="http://schemas.openxmlformats.org/officeDocument/2006/relationships/image" Target="../media/image578.png"/><Relationship Id="rId5" Type="http://schemas.openxmlformats.org/officeDocument/2006/relationships/image" Target="../media/image434.png"/><Relationship Id="rId95" Type="http://schemas.openxmlformats.org/officeDocument/2006/relationships/image" Target="../media/image524.png"/><Relationship Id="rId160" Type="http://schemas.openxmlformats.org/officeDocument/2006/relationships/image" Target="../media/image589.png"/><Relationship Id="rId181" Type="http://schemas.openxmlformats.org/officeDocument/2006/relationships/image" Target="../media/image610.png"/><Relationship Id="rId216" Type="http://schemas.openxmlformats.org/officeDocument/2006/relationships/image" Target="../media/image645.png"/><Relationship Id="rId237" Type="http://schemas.openxmlformats.org/officeDocument/2006/relationships/image" Target="../media/image666.png"/><Relationship Id="rId22" Type="http://schemas.openxmlformats.org/officeDocument/2006/relationships/image" Target="../media/image451.png"/><Relationship Id="rId43" Type="http://schemas.openxmlformats.org/officeDocument/2006/relationships/image" Target="../media/image472.png"/><Relationship Id="rId64" Type="http://schemas.openxmlformats.org/officeDocument/2006/relationships/image" Target="../media/image493.png"/><Relationship Id="rId118" Type="http://schemas.openxmlformats.org/officeDocument/2006/relationships/image" Target="../media/image547.png"/><Relationship Id="rId139" Type="http://schemas.openxmlformats.org/officeDocument/2006/relationships/image" Target="../media/image568.png"/><Relationship Id="rId85" Type="http://schemas.openxmlformats.org/officeDocument/2006/relationships/image" Target="../media/image514.png"/><Relationship Id="rId150" Type="http://schemas.openxmlformats.org/officeDocument/2006/relationships/image" Target="../media/image579.png"/><Relationship Id="rId171" Type="http://schemas.openxmlformats.org/officeDocument/2006/relationships/image" Target="../media/image600.png"/><Relationship Id="rId192" Type="http://schemas.openxmlformats.org/officeDocument/2006/relationships/image" Target="../media/image621.png"/><Relationship Id="rId206" Type="http://schemas.openxmlformats.org/officeDocument/2006/relationships/image" Target="../media/image635.png"/><Relationship Id="rId227" Type="http://schemas.openxmlformats.org/officeDocument/2006/relationships/image" Target="../media/image656.png"/><Relationship Id="rId248" Type="http://schemas.openxmlformats.org/officeDocument/2006/relationships/image" Target="../media/image677.png"/><Relationship Id="rId12" Type="http://schemas.openxmlformats.org/officeDocument/2006/relationships/image" Target="../media/image441.png"/><Relationship Id="rId33" Type="http://schemas.openxmlformats.org/officeDocument/2006/relationships/image" Target="../media/image462.png"/><Relationship Id="rId108" Type="http://schemas.openxmlformats.org/officeDocument/2006/relationships/image" Target="../media/image537.png"/><Relationship Id="rId129" Type="http://schemas.openxmlformats.org/officeDocument/2006/relationships/image" Target="../media/image558.png"/><Relationship Id="rId54" Type="http://schemas.openxmlformats.org/officeDocument/2006/relationships/image" Target="../media/image483.png"/><Relationship Id="rId75" Type="http://schemas.openxmlformats.org/officeDocument/2006/relationships/image" Target="../media/image504.png"/><Relationship Id="rId96" Type="http://schemas.openxmlformats.org/officeDocument/2006/relationships/image" Target="../media/image525.png"/><Relationship Id="rId140" Type="http://schemas.openxmlformats.org/officeDocument/2006/relationships/image" Target="../media/image569.png"/><Relationship Id="rId161" Type="http://schemas.openxmlformats.org/officeDocument/2006/relationships/image" Target="../media/image590.png"/><Relationship Id="rId182" Type="http://schemas.openxmlformats.org/officeDocument/2006/relationships/image" Target="../media/image611.png"/><Relationship Id="rId217" Type="http://schemas.openxmlformats.org/officeDocument/2006/relationships/image" Target="../media/image646.png"/><Relationship Id="rId6" Type="http://schemas.openxmlformats.org/officeDocument/2006/relationships/image" Target="../media/image435.png"/><Relationship Id="rId238" Type="http://schemas.openxmlformats.org/officeDocument/2006/relationships/image" Target="../media/image667.png"/><Relationship Id="rId23" Type="http://schemas.openxmlformats.org/officeDocument/2006/relationships/image" Target="../media/image452.png"/><Relationship Id="rId119" Type="http://schemas.openxmlformats.org/officeDocument/2006/relationships/image" Target="../media/image548.png"/><Relationship Id="rId44" Type="http://schemas.openxmlformats.org/officeDocument/2006/relationships/image" Target="../media/image473.png"/><Relationship Id="rId65" Type="http://schemas.openxmlformats.org/officeDocument/2006/relationships/image" Target="../media/image494.png"/><Relationship Id="rId86" Type="http://schemas.openxmlformats.org/officeDocument/2006/relationships/image" Target="../media/image515.png"/><Relationship Id="rId130" Type="http://schemas.openxmlformats.org/officeDocument/2006/relationships/image" Target="../media/image559.png"/><Relationship Id="rId151" Type="http://schemas.openxmlformats.org/officeDocument/2006/relationships/image" Target="../media/image580.png"/><Relationship Id="rId172" Type="http://schemas.openxmlformats.org/officeDocument/2006/relationships/image" Target="../media/image601.png"/><Relationship Id="rId193" Type="http://schemas.openxmlformats.org/officeDocument/2006/relationships/image" Target="../media/image622.png"/><Relationship Id="rId207" Type="http://schemas.openxmlformats.org/officeDocument/2006/relationships/image" Target="../media/image636.png"/><Relationship Id="rId228" Type="http://schemas.openxmlformats.org/officeDocument/2006/relationships/image" Target="../media/image657.png"/><Relationship Id="rId249" Type="http://schemas.openxmlformats.org/officeDocument/2006/relationships/image" Target="../media/image678.png"/><Relationship Id="rId13" Type="http://schemas.openxmlformats.org/officeDocument/2006/relationships/image" Target="../media/image442.png"/><Relationship Id="rId109" Type="http://schemas.openxmlformats.org/officeDocument/2006/relationships/image" Target="../media/image538.png"/><Relationship Id="rId34" Type="http://schemas.openxmlformats.org/officeDocument/2006/relationships/image" Target="../media/image463.png"/><Relationship Id="rId55" Type="http://schemas.openxmlformats.org/officeDocument/2006/relationships/image" Target="../media/image484.png"/><Relationship Id="rId76" Type="http://schemas.openxmlformats.org/officeDocument/2006/relationships/image" Target="../media/image505.png"/><Relationship Id="rId97" Type="http://schemas.openxmlformats.org/officeDocument/2006/relationships/image" Target="../media/image526.png"/><Relationship Id="rId120" Type="http://schemas.openxmlformats.org/officeDocument/2006/relationships/image" Target="../media/image549.png"/><Relationship Id="rId141" Type="http://schemas.openxmlformats.org/officeDocument/2006/relationships/image" Target="../media/image570.png"/><Relationship Id="rId7" Type="http://schemas.openxmlformats.org/officeDocument/2006/relationships/image" Target="../media/image436.png"/><Relationship Id="rId162" Type="http://schemas.openxmlformats.org/officeDocument/2006/relationships/image" Target="../media/image591.png"/><Relationship Id="rId183" Type="http://schemas.openxmlformats.org/officeDocument/2006/relationships/image" Target="../media/image612.png"/><Relationship Id="rId218" Type="http://schemas.openxmlformats.org/officeDocument/2006/relationships/image" Target="../media/image647.png"/><Relationship Id="rId239" Type="http://schemas.openxmlformats.org/officeDocument/2006/relationships/image" Target="../media/image668.png"/><Relationship Id="rId250" Type="http://schemas.openxmlformats.org/officeDocument/2006/relationships/image" Target="../media/image679.png"/><Relationship Id="rId24" Type="http://schemas.openxmlformats.org/officeDocument/2006/relationships/image" Target="../media/image453.png"/><Relationship Id="rId45" Type="http://schemas.openxmlformats.org/officeDocument/2006/relationships/image" Target="../media/image474.png"/><Relationship Id="rId66" Type="http://schemas.openxmlformats.org/officeDocument/2006/relationships/image" Target="../media/image495.png"/><Relationship Id="rId87" Type="http://schemas.openxmlformats.org/officeDocument/2006/relationships/image" Target="../media/image516.png"/><Relationship Id="rId110" Type="http://schemas.openxmlformats.org/officeDocument/2006/relationships/image" Target="../media/image539.png"/><Relationship Id="rId131" Type="http://schemas.openxmlformats.org/officeDocument/2006/relationships/image" Target="../media/image560.png"/><Relationship Id="rId152" Type="http://schemas.openxmlformats.org/officeDocument/2006/relationships/image" Target="../media/image581.png"/><Relationship Id="rId173" Type="http://schemas.openxmlformats.org/officeDocument/2006/relationships/image" Target="../media/image602.png"/><Relationship Id="rId194" Type="http://schemas.openxmlformats.org/officeDocument/2006/relationships/image" Target="../media/image623.png"/><Relationship Id="rId208" Type="http://schemas.openxmlformats.org/officeDocument/2006/relationships/image" Target="../media/image637.png"/><Relationship Id="rId229" Type="http://schemas.openxmlformats.org/officeDocument/2006/relationships/image" Target="../media/image658.png"/><Relationship Id="rId240" Type="http://schemas.openxmlformats.org/officeDocument/2006/relationships/image" Target="../media/image669.png"/><Relationship Id="rId14" Type="http://schemas.openxmlformats.org/officeDocument/2006/relationships/image" Target="../media/image443.png"/><Relationship Id="rId35" Type="http://schemas.openxmlformats.org/officeDocument/2006/relationships/image" Target="../media/image464.png"/><Relationship Id="rId56" Type="http://schemas.openxmlformats.org/officeDocument/2006/relationships/image" Target="../media/image485.png"/><Relationship Id="rId77" Type="http://schemas.openxmlformats.org/officeDocument/2006/relationships/image" Target="../media/image506.png"/><Relationship Id="rId100" Type="http://schemas.openxmlformats.org/officeDocument/2006/relationships/image" Target="../media/image529.png"/><Relationship Id="rId8" Type="http://schemas.openxmlformats.org/officeDocument/2006/relationships/image" Target="../media/image437.png"/><Relationship Id="rId98" Type="http://schemas.openxmlformats.org/officeDocument/2006/relationships/image" Target="../media/image527.png"/><Relationship Id="rId121" Type="http://schemas.openxmlformats.org/officeDocument/2006/relationships/image" Target="../media/image550.png"/><Relationship Id="rId142" Type="http://schemas.openxmlformats.org/officeDocument/2006/relationships/image" Target="../media/image571.png"/><Relationship Id="rId163" Type="http://schemas.openxmlformats.org/officeDocument/2006/relationships/image" Target="../media/image592.png"/><Relationship Id="rId184" Type="http://schemas.openxmlformats.org/officeDocument/2006/relationships/image" Target="../media/image613.png"/><Relationship Id="rId219" Type="http://schemas.openxmlformats.org/officeDocument/2006/relationships/image" Target="../media/image648.png"/><Relationship Id="rId230" Type="http://schemas.openxmlformats.org/officeDocument/2006/relationships/image" Target="../media/image659.png"/><Relationship Id="rId251" Type="http://schemas.openxmlformats.org/officeDocument/2006/relationships/image" Target="../media/image680.png"/><Relationship Id="rId25" Type="http://schemas.openxmlformats.org/officeDocument/2006/relationships/image" Target="../media/image454.png"/><Relationship Id="rId46" Type="http://schemas.openxmlformats.org/officeDocument/2006/relationships/image" Target="../media/image475.png"/><Relationship Id="rId67" Type="http://schemas.openxmlformats.org/officeDocument/2006/relationships/image" Target="../media/image496.png"/><Relationship Id="rId88" Type="http://schemas.openxmlformats.org/officeDocument/2006/relationships/image" Target="../media/image517.png"/><Relationship Id="rId111" Type="http://schemas.openxmlformats.org/officeDocument/2006/relationships/image" Target="../media/image540.png"/><Relationship Id="rId132" Type="http://schemas.openxmlformats.org/officeDocument/2006/relationships/image" Target="../media/image561.png"/><Relationship Id="rId153" Type="http://schemas.openxmlformats.org/officeDocument/2006/relationships/image" Target="../media/image582.png"/><Relationship Id="rId174" Type="http://schemas.openxmlformats.org/officeDocument/2006/relationships/image" Target="../media/image603.png"/><Relationship Id="rId195" Type="http://schemas.openxmlformats.org/officeDocument/2006/relationships/image" Target="../media/image624.png"/><Relationship Id="rId209" Type="http://schemas.openxmlformats.org/officeDocument/2006/relationships/image" Target="../media/image638.png"/><Relationship Id="rId220" Type="http://schemas.openxmlformats.org/officeDocument/2006/relationships/image" Target="../media/image649.png"/><Relationship Id="rId241" Type="http://schemas.openxmlformats.org/officeDocument/2006/relationships/image" Target="../media/image670.png"/><Relationship Id="rId15" Type="http://schemas.openxmlformats.org/officeDocument/2006/relationships/image" Target="../media/image444.png"/><Relationship Id="rId36" Type="http://schemas.openxmlformats.org/officeDocument/2006/relationships/image" Target="../media/image465.png"/><Relationship Id="rId57" Type="http://schemas.openxmlformats.org/officeDocument/2006/relationships/image" Target="../media/image486.png"/><Relationship Id="rId78" Type="http://schemas.openxmlformats.org/officeDocument/2006/relationships/image" Target="../media/image507.png"/><Relationship Id="rId99" Type="http://schemas.openxmlformats.org/officeDocument/2006/relationships/image" Target="../media/image528.png"/><Relationship Id="rId101" Type="http://schemas.openxmlformats.org/officeDocument/2006/relationships/image" Target="../media/image530.png"/><Relationship Id="rId122" Type="http://schemas.openxmlformats.org/officeDocument/2006/relationships/image" Target="../media/image551.png"/><Relationship Id="rId143" Type="http://schemas.openxmlformats.org/officeDocument/2006/relationships/image" Target="../media/image572.png"/><Relationship Id="rId164" Type="http://schemas.openxmlformats.org/officeDocument/2006/relationships/image" Target="../media/image593.png"/><Relationship Id="rId185" Type="http://schemas.openxmlformats.org/officeDocument/2006/relationships/image" Target="../media/image614.png"/><Relationship Id="rId9" Type="http://schemas.openxmlformats.org/officeDocument/2006/relationships/image" Target="../media/image438.png"/><Relationship Id="rId210" Type="http://schemas.openxmlformats.org/officeDocument/2006/relationships/image" Target="../media/image639.png"/><Relationship Id="rId26" Type="http://schemas.openxmlformats.org/officeDocument/2006/relationships/image" Target="../media/image455.png"/><Relationship Id="rId231" Type="http://schemas.openxmlformats.org/officeDocument/2006/relationships/image" Target="../media/image660.png"/><Relationship Id="rId252" Type="http://schemas.openxmlformats.org/officeDocument/2006/relationships/image" Target="../media/image681.png"/><Relationship Id="rId47" Type="http://schemas.openxmlformats.org/officeDocument/2006/relationships/image" Target="../media/image476.png"/><Relationship Id="rId68" Type="http://schemas.openxmlformats.org/officeDocument/2006/relationships/image" Target="../media/image497.png"/><Relationship Id="rId89" Type="http://schemas.openxmlformats.org/officeDocument/2006/relationships/image" Target="../media/image518.png"/><Relationship Id="rId112" Type="http://schemas.openxmlformats.org/officeDocument/2006/relationships/image" Target="../media/image541.png"/><Relationship Id="rId133" Type="http://schemas.openxmlformats.org/officeDocument/2006/relationships/image" Target="../media/image562.png"/><Relationship Id="rId154" Type="http://schemas.openxmlformats.org/officeDocument/2006/relationships/image" Target="../media/image583.png"/><Relationship Id="rId175" Type="http://schemas.openxmlformats.org/officeDocument/2006/relationships/image" Target="../media/image604.png"/><Relationship Id="rId196" Type="http://schemas.openxmlformats.org/officeDocument/2006/relationships/image" Target="../media/image625.png"/><Relationship Id="rId200" Type="http://schemas.openxmlformats.org/officeDocument/2006/relationships/image" Target="../media/image629.png"/><Relationship Id="rId16" Type="http://schemas.openxmlformats.org/officeDocument/2006/relationships/image" Target="../media/image445.png"/><Relationship Id="rId221" Type="http://schemas.openxmlformats.org/officeDocument/2006/relationships/image" Target="../media/image650.png"/><Relationship Id="rId242" Type="http://schemas.openxmlformats.org/officeDocument/2006/relationships/image" Target="../media/image671.png"/><Relationship Id="rId37" Type="http://schemas.openxmlformats.org/officeDocument/2006/relationships/image" Target="../media/image466.png"/><Relationship Id="rId58" Type="http://schemas.openxmlformats.org/officeDocument/2006/relationships/image" Target="../media/image487.png"/><Relationship Id="rId79" Type="http://schemas.openxmlformats.org/officeDocument/2006/relationships/image" Target="../media/image508.png"/><Relationship Id="rId102" Type="http://schemas.openxmlformats.org/officeDocument/2006/relationships/image" Target="../media/image531.png"/><Relationship Id="rId123" Type="http://schemas.openxmlformats.org/officeDocument/2006/relationships/image" Target="../media/image552.png"/><Relationship Id="rId144" Type="http://schemas.openxmlformats.org/officeDocument/2006/relationships/image" Target="../media/image573.png"/><Relationship Id="rId90" Type="http://schemas.openxmlformats.org/officeDocument/2006/relationships/image" Target="../media/image519.png"/><Relationship Id="rId165" Type="http://schemas.openxmlformats.org/officeDocument/2006/relationships/image" Target="../media/image594.png"/><Relationship Id="rId186" Type="http://schemas.openxmlformats.org/officeDocument/2006/relationships/image" Target="../media/image615.png"/><Relationship Id="rId211" Type="http://schemas.openxmlformats.org/officeDocument/2006/relationships/image" Target="../media/image640.png"/><Relationship Id="rId232" Type="http://schemas.openxmlformats.org/officeDocument/2006/relationships/image" Target="../media/image661.png"/><Relationship Id="rId253" Type="http://schemas.openxmlformats.org/officeDocument/2006/relationships/image" Target="../media/image682.png"/><Relationship Id="rId27" Type="http://schemas.openxmlformats.org/officeDocument/2006/relationships/image" Target="../media/image456.png"/><Relationship Id="rId48" Type="http://schemas.openxmlformats.org/officeDocument/2006/relationships/image" Target="../media/image477.png"/><Relationship Id="rId69" Type="http://schemas.openxmlformats.org/officeDocument/2006/relationships/image" Target="../media/image498.png"/><Relationship Id="rId113" Type="http://schemas.openxmlformats.org/officeDocument/2006/relationships/image" Target="../media/image542.png"/><Relationship Id="rId134" Type="http://schemas.openxmlformats.org/officeDocument/2006/relationships/image" Target="../media/image563.png"/><Relationship Id="rId80" Type="http://schemas.openxmlformats.org/officeDocument/2006/relationships/image" Target="../media/image509.png"/><Relationship Id="rId155" Type="http://schemas.openxmlformats.org/officeDocument/2006/relationships/image" Target="../media/image584.png"/><Relationship Id="rId176" Type="http://schemas.openxmlformats.org/officeDocument/2006/relationships/image" Target="../media/image605.png"/><Relationship Id="rId197" Type="http://schemas.openxmlformats.org/officeDocument/2006/relationships/image" Target="../media/image626.png"/><Relationship Id="rId201" Type="http://schemas.openxmlformats.org/officeDocument/2006/relationships/image" Target="../media/image630.png"/><Relationship Id="rId222" Type="http://schemas.openxmlformats.org/officeDocument/2006/relationships/image" Target="../media/image651.png"/><Relationship Id="rId243" Type="http://schemas.openxmlformats.org/officeDocument/2006/relationships/image" Target="../media/image672.png"/><Relationship Id="rId17" Type="http://schemas.openxmlformats.org/officeDocument/2006/relationships/image" Target="../media/image446.png"/><Relationship Id="rId38" Type="http://schemas.openxmlformats.org/officeDocument/2006/relationships/image" Target="../media/image467.png"/><Relationship Id="rId59" Type="http://schemas.openxmlformats.org/officeDocument/2006/relationships/image" Target="../media/image488.png"/><Relationship Id="rId103" Type="http://schemas.openxmlformats.org/officeDocument/2006/relationships/image" Target="../media/image532.png"/><Relationship Id="rId124" Type="http://schemas.openxmlformats.org/officeDocument/2006/relationships/image" Target="../media/image553.png"/><Relationship Id="rId70" Type="http://schemas.openxmlformats.org/officeDocument/2006/relationships/image" Target="../media/image499.png"/><Relationship Id="rId91" Type="http://schemas.openxmlformats.org/officeDocument/2006/relationships/image" Target="../media/image520.png"/><Relationship Id="rId145" Type="http://schemas.openxmlformats.org/officeDocument/2006/relationships/image" Target="../media/image574.png"/><Relationship Id="rId166" Type="http://schemas.openxmlformats.org/officeDocument/2006/relationships/image" Target="../media/image595.png"/><Relationship Id="rId187" Type="http://schemas.openxmlformats.org/officeDocument/2006/relationships/image" Target="../media/image616.png"/><Relationship Id="rId1" Type="http://schemas.openxmlformats.org/officeDocument/2006/relationships/image" Target="../media/image430.png"/><Relationship Id="rId212" Type="http://schemas.openxmlformats.org/officeDocument/2006/relationships/image" Target="../media/image641.png"/><Relationship Id="rId233" Type="http://schemas.openxmlformats.org/officeDocument/2006/relationships/image" Target="../media/image662.png"/><Relationship Id="rId254" Type="http://schemas.openxmlformats.org/officeDocument/2006/relationships/image" Target="../media/image683.png"/><Relationship Id="rId28" Type="http://schemas.openxmlformats.org/officeDocument/2006/relationships/image" Target="../media/image457.png"/><Relationship Id="rId49" Type="http://schemas.openxmlformats.org/officeDocument/2006/relationships/image" Target="../media/image478.png"/><Relationship Id="rId114" Type="http://schemas.openxmlformats.org/officeDocument/2006/relationships/image" Target="../media/image543.png"/><Relationship Id="rId60" Type="http://schemas.openxmlformats.org/officeDocument/2006/relationships/image" Target="../media/image489.png"/><Relationship Id="rId81" Type="http://schemas.openxmlformats.org/officeDocument/2006/relationships/image" Target="../media/image510.png"/><Relationship Id="rId135" Type="http://schemas.openxmlformats.org/officeDocument/2006/relationships/image" Target="../media/image564.png"/><Relationship Id="rId156" Type="http://schemas.openxmlformats.org/officeDocument/2006/relationships/image" Target="../media/image585.png"/><Relationship Id="rId177" Type="http://schemas.openxmlformats.org/officeDocument/2006/relationships/image" Target="../media/image606.png"/><Relationship Id="rId198" Type="http://schemas.openxmlformats.org/officeDocument/2006/relationships/image" Target="../media/image627.png"/><Relationship Id="rId202" Type="http://schemas.openxmlformats.org/officeDocument/2006/relationships/image" Target="../media/image631.png"/><Relationship Id="rId223" Type="http://schemas.openxmlformats.org/officeDocument/2006/relationships/image" Target="../media/image652.png"/><Relationship Id="rId244" Type="http://schemas.openxmlformats.org/officeDocument/2006/relationships/image" Target="../media/image673.png"/><Relationship Id="rId18" Type="http://schemas.openxmlformats.org/officeDocument/2006/relationships/image" Target="../media/image447.png"/><Relationship Id="rId39" Type="http://schemas.openxmlformats.org/officeDocument/2006/relationships/image" Target="../media/image468.png"/><Relationship Id="rId50" Type="http://schemas.openxmlformats.org/officeDocument/2006/relationships/image" Target="../media/image479.png"/><Relationship Id="rId104" Type="http://schemas.openxmlformats.org/officeDocument/2006/relationships/image" Target="../media/image533.png"/><Relationship Id="rId125" Type="http://schemas.openxmlformats.org/officeDocument/2006/relationships/image" Target="../media/image554.png"/><Relationship Id="rId146" Type="http://schemas.openxmlformats.org/officeDocument/2006/relationships/image" Target="../media/image575.png"/><Relationship Id="rId167" Type="http://schemas.openxmlformats.org/officeDocument/2006/relationships/image" Target="../media/image596.png"/><Relationship Id="rId188" Type="http://schemas.openxmlformats.org/officeDocument/2006/relationships/image" Target="../media/image617.png"/><Relationship Id="rId71" Type="http://schemas.openxmlformats.org/officeDocument/2006/relationships/image" Target="../media/image500.png"/><Relationship Id="rId92" Type="http://schemas.openxmlformats.org/officeDocument/2006/relationships/image" Target="../media/image521.png"/><Relationship Id="rId213" Type="http://schemas.openxmlformats.org/officeDocument/2006/relationships/image" Target="../media/image642.png"/><Relationship Id="rId234" Type="http://schemas.openxmlformats.org/officeDocument/2006/relationships/image" Target="../media/image663.png"/><Relationship Id="rId2" Type="http://schemas.openxmlformats.org/officeDocument/2006/relationships/image" Target="../media/image431.png"/><Relationship Id="rId29" Type="http://schemas.openxmlformats.org/officeDocument/2006/relationships/image" Target="../media/image458.png"/><Relationship Id="rId40" Type="http://schemas.openxmlformats.org/officeDocument/2006/relationships/image" Target="../media/image469.png"/><Relationship Id="rId115" Type="http://schemas.openxmlformats.org/officeDocument/2006/relationships/image" Target="../media/image544.png"/><Relationship Id="rId136" Type="http://schemas.openxmlformats.org/officeDocument/2006/relationships/image" Target="../media/image565.png"/><Relationship Id="rId157" Type="http://schemas.openxmlformats.org/officeDocument/2006/relationships/image" Target="../media/image586.png"/><Relationship Id="rId178" Type="http://schemas.openxmlformats.org/officeDocument/2006/relationships/image" Target="../media/image607.png"/><Relationship Id="rId61" Type="http://schemas.openxmlformats.org/officeDocument/2006/relationships/image" Target="../media/image490.png"/><Relationship Id="rId82" Type="http://schemas.openxmlformats.org/officeDocument/2006/relationships/image" Target="../media/image511.png"/><Relationship Id="rId199" Type="http://schemas.openxmlformats.org/officeDocument/2006/relationships/image" Target="../media/image628.png"/><Relationship Id="rId203" Type="http://schemas.openxmlformats.org/officeDocument/2006/relationships/image" Target="../media/image632.png"/><Relationship Id="rId19" Type="http://schemas.openxmlformats.org/officeDocument/2006/relationships/image" Target="../media/image448.png"/><Relationship Id="rId224" Type="http://schemas.openxmlformats.org/officeDocument/2006/relationships/image" Target="../media/image653.png"/><Relationship Id="rId245" Type="http://schemas.openxmlformats.org/officeDocument/2006/relationships/image" Target="../media/image674.png"/><Relationship Id="rId30" Type="http://schemas.openxmlformats.org/officeDocument/2006/relationships/image" Target="../media/image459.png"/><Relationship Id="rId105" Type="http://schemas.openxmlformats.org/officeDocument/2006/relationships/image" Target="../media/image534.png"/><Relationship Id="rId126" Type="http://schemas.openxmlformats.org/officeDocument/2006/relationships/image" Target="../media/image555.png"/><Relationship Id="rId147" Type="http://schemas.openxmlformats.org/officeDocument/2006/relationships/image" Target="../media/image576.png"/><Relationship Id="rId168" Type="http://schemas.openxmlformats.org/officeDocument/2006/relationships/image" Target="../media/image597.png"/><Relationship Id="rId51" Type="http://schemas.openxmlformats.org/officeDocument/2006/relationships/image" Target="../media/image480.png"/><Relationship Id="rId72" Type="http://schemas.openxmlformats.org/officeDocument/2006/relationships/image" Target="../media/image501.png"/><Relationship Id="rId93" Type="http://schemas.openxmlformats.org/officeDocument/2006/relationships/image" Target="../media/image522.png"/><Relationship Id="rId189" Type="http://schemas.openxmlformats.org/officeDocument/2006/relationships/image" Target="../media/image618.png"/><Relationship Id="rId3" Type="http://schemas.openxmlformats.org/officeDocument/2006/relationships/image" Target="../media/image432.png"/><Relationship Id="rId214" Type="http://schemas.openxmlformats.org/officeDocument/2006/relationships/image" Target="../media/image643.png"/><Relationship Id="rId235" Type="http://schemas.openxmlformats.org/officeDocument/2006/relationships/image" Target="../media/image664.png"/><Relationship Id="rId116" Type="http://schemas.openxmlformats.org/officeDocument/2006/relationships/image" Target="../media/image545.png"/><Relationship Id="rId137" Type="http://schemas.openxmlformats.org/officeDocument/2006/relationships/image" Target="../media/image566.png"/><Relationship Id="rId158" Type="http://schemas.openxmlformats.org/officeDocument/2006/relationships/image" Target="../media/image587.png"/><Relationship Id="rId20" Type="http://schemas.openxmlformats.org/officeDocument/2006/relationships/image" Target="../media/image449.png"/><Relationship Id="rId41" Type="http://schemas.openxmlformats.org/officeDocument/2006/relationships/image" Target="../media/image470.png"/><Relationship Id="rId62" Type="http://schemas.openxmlformats.org/officeDocument/2006/relationships/image" Target="../media/image491.png"/><Relationship Id="rId83" Type="http://schemas.openxmlformats.org/officeDocument/2006/relationships/image" Target="../media/image512.png"/><Relationship Id="rId179" Type="http://schemas.openxmlformats.org/officeDocument/2006/relationships/image" Target="../media/image608.png"/><Relationship Id="rId190" Type="http://schemas.openxmlformats.org/officeDocument/2006/relationships/image" Target="../media/image619.png"/><Relationship Id="rId204" Type="http://schemas.openxmlformats.org/officeDocument/2006/relationships/image" Target="../media/image633.png"/><Relationship Id="rId225" Type="http://schemas.openxmlformats.org/officeDocument/2006/relationships/image" Target="../media/image654.png"/><Relationship Id="rId246" Type="http://schemas.openxmlformats.org/officeDocument/2006/relationships/image" Target="../media/image675.png"/><Relationship Id="rId106" Type="http://schemas.openxmlformats.org/officeDocument/2006/relationships/image" Target="../media/image535.png"/><Relationship Id="rId127" Type="http://schemas.openxmlformats.org/officeDocument/2006/relationships/image" Target="../media/image556.png"/><Relationship Id="rId10" Type="http://schemas.openxmlformats.org/officeDocument/2006/relationships/image" Target="../media/image439.png"/><Relationship Id="rId31" Type="http://schemas.openxmlformats.org/officeDocument/2006/relationships/image" Target="../media/image460.png"/><Relationship Id="rId52" Type="http://schemas.openxmlformats.org/officeDocument/2006/relationships/image" Target="../media/image481.png"/><Relationship Id="rId73" Type="http://schemas.openxmlformats.org/officeDocument/2006/relationships/image" Target="../media/image502.png"/><Relationship Id="rId94" Type="http://schemas.openxmlformats.org/officeDocument/2006/relationships/image" Target="../media/image523.png"/><Relationship Id="rId148" Type="http://schemas.openxmlformats.org/officeDocument/2006/relationships/image" Target="../media/image577.png"/><Relationship Id="rId169" Type="http://schemas.openxmlformats.org/officeDocument/2006/relationships/image" Target="../media/image598.png"/><Relationship Id="rId4" Type="http://schemas.openxmlformats.org/officeDocument/2006/relationships/image" Target="../media/image433.png"/><Relationship Id="rId180" Type="http://schemas.openxmlformats.org/officeDocument/2006/relationships/image" Target="../media/image609.png"/><Relationship Id="rId215" Type="http://schemas.openxmlformats.org/officeDocument/2006/relationships/image" Target="../media/image644.png"/><Relationship Id="rId236" Type="http://schemas.openxmlformats.org/officeDocument/2006/relationships/image" Target="../media/image665.png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99" Type="http://schemas.openxmlformats.org/officeDocument/2006/relationships/image" Target="../media/image299.emf"/><Relationship Id="rId21" Type="http://schemas.openxmlformats.org/officeDocument/2006/relationships/image" Target="../media/image21.emf"/><Relationship Id="rId63" Type="http://schemas.openxmlformats.org/officeDocument/2006/relationships/image" Target="../media/image63.emf"/><Relationship Id="rId159" Type="http://schemas.openxmlformats.org/officeDocument/2006/relationships/image" Target="../media/image159.emf"/><Relationship Id="rId324" Type="http://schemas.openxmlformats.org/officeDocument/2006/relationships/image" Target="../media/image324.emf"/><Relationship Id="rId366" Type="http://schemas.openxmlformats.org/officeDocument/2006/relationships/image" Target="../media/image366.emf"/><Relationship Id="rId170" Type="http://schemas.openxmlformats.org/officeDocument/2006/relationships/image" Target="../media/image170.emf"/><Relationship Id="rId226" Type="http://schemas.openxmlformats.org/officeDocument/2006/relationships/image" Target="../media/image226.emf"/><Relationship Id="rId268" Type="http://schemas.openxmlformats.org/officeDocument/2006/relationships/image" Target="../media/image268.emf"/><Relationship Id="rId32" Type="http://schemas.openxmlformats.org/officeDocument/2006/relationships/image" Target="../media/image32.emf"/><Relationship Id="rId74" Type="http://schemas.openxmlformats.org/officeDocument/2006/relationships/image" Target="../media/image74.emf"/><Relationship Id="rId128" Type="http://schemas.openxmlformats.org/officeDocument/2006/relationships/image" Target="../media/image128.emf"/><Relationship Id="rId335" Type="http://schemas.openxmlformats.org/officeDocument/2006/relationships/image" Target="../media/image335.emf"/><Relationship Id="rId377" Type="http://schemas.openxmlformats.org/officeDocument/2006/relationships/image" Target="../media/image377.emf"/><Relationship Id="rId5" Type="http://schemas.openxmlformats.org/officeDocument/2006/relationships/image" Target="../media/image5.emf"/><Relationship Id="rId181" Type="http://schemas.openxmlformats.org/officeDocument/2006/relationships/image" Target="../media/image181.emf"/><Relationship Id="rId237" Type="http://schemas.openxmlformats.org/officeDocument/2006/relationships/image" Target="../media/image237.emf"/><Relationship Id="rId402" Type="http://schemas.openxmlformats.org/officeDocument/2006/relationships/image" Target="../media/image402.emf"/><Relationship Id="rId279" Type="http://schemas.openxmlformats.org/officeDocument/2006/relationships/image" Target="../media/image279.emf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290" Type="http://schemas.openxmlformats.org/officeDocument/2006/relationships/image" Target="../media/image290.emf"/><Relationship Id="rId304" Type="http://schemas.openxmlformats.org/officeDocument/2006/relationships/image" Target="../media/image304.emf"/><Relationship Id="rId346" Type="http://schemas.openxmlformats.org/officeDocument/2006/relationships/image" Target="../media/image346.emf"/><Relationship Id="rId388" Type="http://schemas.openxmlformats.org/officeDocument/2006/relationships/image" Target="../media/image388.emf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192" Type="http://schemas.openxmlformats.org/officeDocument/2006/relationships/image" Target="../media/image192.emf"/><Relationship Id="rId206" Type="http://schemas.openxmlformats.org/officeDocument/2006/relationships/image" Target="../media/image206.emf"/><Relationship Id="rId413" Type="http://schemas.openxmlformats.org/officeDocument/2006/relationships/image" Target="../media/image413.emf"/><Relationship Id="rId248" Type="http://schemas.openxmlformats.org/officeDocument/2006/relationships/image" Target="../media/image248.emf"/><Relationship Id="rId12" Type="http://schemas.openxmlformats.org/officeDocument/2006/relationships/image" Target="../media/image12.emf"/><Relationship Id="rId108" Type="http://schemas.openxmlformats.org/officeDocument/2006/relationships/image" Target="../media/image108.emf"/><Relationship Id="rId315" Type="http://schemas.openxmlformats.org/officeDocument/2006/relationships/image" Target="../media/image315.emf"/><Relationship Id="rId357" Type="http://schemas.openxmlformats.org/officeDocument/2006/relationships/image" Target="../media/image357.emf"/><Relationship Id="rId54" Type="http://schemas.openxmlformats.org/officeDocument/2006/relationships/image" Target="../media/image54.emf"/><Relationship Id="rId96" Type="http://schemas.openxmlformats.org/officeDocument/2006/relationships/image" Target="../media/image96.emf"/><Relationship Id="rId161" Type="http://schemas.openxmlformats.org/officeDocument/2006/relationships/image" Target="../media/image161.emf"/><Relationship Id="rId217" Type="http://schemas.openxmlformats.org/officeDocument/2006/relationships/image" Target="../media/image217.emf"/><Relationship Id="rId399" Type="http://schemas.openxmlformats.org/officeDocument/2006/relationships/image" Target="../media/image399.emf"/><Relationship Id="rId259" Type="http://schemas.openxmlformats.org/officeDocument/2006/relationships/image" Target="../media/image259.emf"/><Relationship Id="rId424" Type="http://schemas.openxmlformats.org/officeDocument/2006/relationships/image" Target="../media/image424.emf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270" Type="http://schemas.openxmlformats.org/officeDocument/2006/relationships/image" Target="../media/image270.emf"/><Relationship Id="rId326" Type="http://schemas.openxmlformats.org/officeDocument/2006/relationships/image" Target="../media/image326.emf"/><Relationship Id="rId65" Type="http://schemas.openxmlformats.org/officeDocument/2006/relationships/image" Target="../media/image65.emf"/><Relationship Id="rId130" Type="http://schemas.openxmlformats.org/officeDocument/2006/relationships/image" Target="../media/image130.emf"/><Relationship Id="rId368" Type="http://schemas.openxmlformats.org/officeDocument/2006/relationships/image" Target="../media/image368.emf"/><Relationship Id="rId172" Type="http://schemas.openxmlformats.org/officeDocument/2006/relationships/image" Target="../media/image172.emf"/><Relationship Id="rId228" Type="http://schemas.openxmlformats.org/officeDocument/2006/relationships/image" Target="../media/image228.emf"/><Relationship Id="rId281" Type="http://schemas.openxmlformats.org/officeDocument/2006/relationships/image" Target="../media/image281.emf"/><Relationship Id="rId337" Type="http://schemas.openxmlformats.org/officeDocument/2006/relationships/image" Target="../media/image337.emf"/><Relationship Id="rId34" Type="http://schemas.openxmlformats.org/officeDocument/2006/relationships/image" Target="../media/image34.emf"/><Relationship Id="rId76" Type="http://schemas.openxmlformats.org/officeDocument/2006/relationships/image" Target="../media/image76.emf"/><Relationship Id="rId141" Type="http://schemas.openxmlformats.org/officeDocument/2006/relationships/image" Target="../media/image141.emf"/><Relationship Id="rId379" Type="http://schemas.openxmlformats.org/officeDocument/2006/relationships/image" Target="../media/image379.emf"/><Relationship Id="rId7" Type="http://schemas.openxmlformats.org/officeDocument/2006/relationships/image" Target="../media/image7.emf"/><Relationship Id="rId183" Type="http://schemas.openxmlformats.org/officeDocument/2006/relationships/image" Target="../media/image183.emf"/><Relationship Id="rId239" Type="http://schemas.openxmlformats.org/officeDocument/2006/relationships/image" Target="../media/image239.emf"/><Relationship Id="rId390" Type="http://schemas.openxmlformats.org/officeDocument/2006/relationships/image" Target="../media/image390.emf"/><Relationship Id="rId404" Type="http://schemas.openxmlformats.org/officeDocument/2006/relationships/image" Target="../media/image404.emf"/><Relationship Id="rId250" Type="http://schemas.openxmlformats.org/officeDocument/2006/relationships/image" Target="../media/image250.emf"/><Relationship Id="rId292" Type="http://schemas.openxmlformats.org/officeDocument/2006/relationships/image" Target="../media/image292.emf"/><Relationship Id="rId306" Type="http://schemas.openxmlformats.org/officeDocument/2006/relationships/image" Target="../media/image306.emf"/><Relationship Id="rId45" Type="http://schemas.openxmlformats.org/officeDocument/2006/relationships/image" Target="../media/image45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348" Type="http://schemas.openxmlformats.org/officeDocument/2006/relationships/image" Target="../media/image348.emf"/><Relationship Id="rId152" Type="http://schemas.openxmlformats.org/officeDocument/2006/relationships/image" Target="../media/image152.emf"/><Relationship Id="rId194" Type="http://schemas.openxmlformats.org/officeDocument/2006/relationships/image" Target="../media/image194.emf"/><Relationship Id="rId208" Type="http://schemas.openxmlformats.org/officeDocument/2006/relationships/image" Target="../media/image208.emf"/><Relationship Id="rId415" Type="http://schemas.openxmlformats.org/officeDocument/2006/relationships/image" Target="../media/image415.emf"/><Relationship Id="rId261" Type="http://schemas.openxmlformats.org/officeDocument/2006/relationships/image" Target="../media/image261.emf"/><Relationship Id="rId14" Type="http://schemas.openxmlformats.org/officeDocument/2006/relationships/image" Target="../media/image14.emf"/><Relationship Id="rId56" Type="http://schemas.openxmlformats.org/officeDocument/2006/relationships/image" Target="../media/image56.emf"/><Relationship Id="rId317" Type="http://schemas.openxmlformats.org/officeDocument/2006/relationships/image" Target="../media/image317.emf"/><Relationship Id="rId359" Type="http://schemas.openxmlformats.org/officeDocument/2006/relationships/image" Target="../media/image359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163" Type="http://schemas.openxmlformats.org/officeDocument/2006/relationships/image" Target="../media/image163.emf"/><Relationship Id="rId219" Type="http://schemas.openxmlformats.org/officeDocument/2006/relationships/image" Target="../media/image219.emf"/><Relationship Id="rId370" Type="http://schemas.openxmlformats.org/officeDocument/2006/relationships/image" Target="../media/image370.emf"/><Relationship Id="rId426" Type="http://schemas.openxmlformats.org/officeDocument/2006/relationships/image" Target="../media/image426.emf"/><Relationship Id="rId230" Type="http://schemas.openxmlformats.org/officeDocument/2006/relationships/image" Target="../media/image230.emf"/><Relationship Id="rId25" Type="http://schemas.openxmlformats.org/officeDocument/2006/relationships/image" Target="../media/image25.emf"/><Relationship Id="rId67" Type="http://schemas.openxmlformats.org/officeDocument/2006/relationships/image" Target="../media/image67.emf"/><Relationship Id="rId272" Type="http://schemas.openxmlformats.org/officeDocument/2006/relationships/image" Target="../media/image272.emf"/><Relationship Id="rId328" Type="http://schemas.openxmlformats.org/officeDocument/2006/relationships/image" Target="../media/image328.emf"/><Relationship Id="rId132" Type="http://schemas.openxmlformats.org/officeDocument/2006/relationships/image" Target="../media/image132.emf"/><Relationship Id="rId174" Type="http://schemas.openxmlformats.org/officeDocument/2006/relationships/image" Target="../media/image174.emf"/><Relationship Id="rId381" Type="http://schemas.openxmlformats.org/officeDocument/2006/relationships/image" Target="../media/image381.emf"/><Relationship Id="rId241" Type="http://schemas.openxmlformats.org/officeDocument/2006/relationships/image" Target="../media/image241.emf"/><Relationship Id="rId36" Type="http://schemas.openxmlformats.org/officeDocument/2006/relationships/image" Target="../media/image36.emf"/><Relationship Id="rId283" Type="http://schemas.openxmlformats.org/officeDocument/2006/relationships/image" Target="../media/image283.emf"/><Relationship Id="rId339" Type="http://schemas.openxmlformats.org/officeDocument/2006/relationships/image" Target="../media/image339.emf"/><Relationship Id="rId78" Type="http://schemas.openxmlformats.org/officeDocument/2006/relationships/image" Target="../media/image78.emf"/><Relationship Id="rId101" Type="http://schemas.openxmlformats.org/officeDocument/2006/relationships/image" Target="../media/image101.emf"/><Relationship Id="rId143" Type="http://schemas.openxmlformats.org/officeDocument/2006/relationships/image" Target="../media/image143.emf"/><Relationship Id="rId185" Type="http://schemas.openxmlformats.org/officeDocument/2006/relationships/image" Target="../media/image185.emf"/><Relationship Id="rId350" Type="http://schemas.openxmlformats.org/officeDocument/2006/relationships/image" Target="../media/image350.emf"/><Relationship Id="rId406" Type="http://schemas.openxmlformats.org/officeDocument/2006/relationships/image" Target="../media/image406.emf"/><Relationship Id="rId9" Type="http://schemas.openxmlformats.org/officeDocument/2006/relationships/image" Target="../media/image9.emf"/><Relationship Id="rId210" Type="http://schemas.openxmlformats.org/officeDocument/2006/relationships/image" Target="../media/image210.emf"/><Relationship Id="rId392" Type="http://schemas.openxmlformats.org/officeDocument/2006/relationships/image" Target="../media/image392.emf"/><Relationship Id="rId252" Type="http://schemas.openxmlformats.org/officeDocument/2006/relationships/image" Target="../media/image252.emf"/><Relationship Id="rId294" Type="http://schemas.openxmlformats.org/officeDocument/2006/relationships/image" Target="../media/image294.emf"/><Relationship Id="rId308" Type="http://schemas.openxmlformats.org/officeDocument/2006/relationships/image" Target="../media/image308.emf"/><Relationship Id="rId47" Type="http://schemas.openxmlformats.org/officeDocument/2006/relationships/image" Target="../media/image47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54" Type="http://schemas.openxmlformats.org/officeDocument/2006/relationships/image" Target="../media/image154.emf"/><Relationship Id="rId361" Type="http://schemas.openxmlformats.org/officeDocument/2006/relationships/image" Target="../media/image361.emf"/><Relationship Id="rId196" Type="http://schemas.openxmlformats.org/officeDocument/2006/relationships/image" Target="../media/image196.emf"/><Relationship Id="rId417" Type="http://schemas.openxmlformats.org/officeDocument/2006/relationships/image" Target="../media/image417.emf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63" Type="http://schemas.openxmlformats.org/officeDocument/2006/relationships/image" Target="../media/image263.emf"/><Relationship Id="rId319" Type="http://schemas.openxmlformats.org/officeDocument/2006/relationships/image" Target="../media/image319.emf"/><Relationship Id="rId58" Type="http://schemas.openxmlformats.org/officeDocument/2006/relationships/image" Target="../media/image58.emf"/><Relationship Id="rId123" Type="http://schemas.openxmlformats.org/officeDocument/2006/relationships/image" Target="../media/image123.emf"/><Relationship Id="rId330" Type="http://schemas.openxmlformats.org/officeDocument/2006/relationships/image" Target="../media/image330.emf"/><Relationship Id="rId165" Type="http://schemas.openxmlformats.org/officeDocument/2006/relationships/image" Target="../media/image165.emf"/><Relationship Id="rId372" Type="http://schemas.openxmlformats.org/officeDocument/2006/relationships/image" Target="../media/image372.emf"/><Relationship Id="rId428" Type="http://schemas.openxmlformats.org/officeDocument/2006/relationships/image" Target="../media/image428.emf"/><Relationship Id="rId232" Type="http://schemas.openxmlformats.org/officeDocument/2006/relationships/image" Target="../media/image232.emf"/><Relationship Id="rId274" Type="http://schemas.openxmlformats.org/officeDocument/2006/relationships/image" Target="../media/image274.emf"/><Relationship Id="rId27" Type="http://schemas.openxmlformats.org/officeDocument/2006/relationships/image" Target="../media/image27.emf"/><Relationship Id="rId69" Type="http://schemas.openxmlformats.org/officeDocument/2006/relationships/image" Target="../media/image69.emf"/><Relationship Id="rId134" Type="http://schemas.openxmlformats.org/officeDocument/2006/relationships/image" Target="../media/image134.emf"/><Relationship Id="rId80" Type="http://schemas.openxmlformats.org/officeDocument/2006/relationships/image" Target="../media/image80.emf"/><Relationship Id="rId176" Type="http://schemas.openxmlformats.org/officeDocument/2006/relationships/image" Target="../media/image176.emf"/><Relationship Id="rId341" Type="http://schemas.openxmlformats.org/officeDocument/2006/relationships/image" Target="../media/image341.emf"/><Relationship Id="rId383" Type="http://schemas.openxmlformats.org/officeDocument/2006/relationships/image" Target="../media/image383.emf"/><Relationship Id="rId201" Type="http://schemas.openxmlformats.org/officeDocument/2006/relationships/image" Target="../media/image201.emf"/><Relationship Id="rId243" Type="http://schemas.openxmlformats.org/officeDocument/2006/relationships/image" Target="../media/image243.emf"/><Relationship Id="rId285" Type="http://schemas.openxmlformats.org/officeDocument/2006/relationships/image" Target="../media/image285.emf"/><Relationship Id="rId38" Type="http://schemas.openxmlformats.org/officeDocument/2006/relationships/image" Target="../media/image38.emf"/><Relationship Id="rId103" Type="http://schemas.openxmlformats.org/officeDocument/2006/relationships/image" Target="../media/image103.emf"/><Relationship Id="rId310" Type="http://schemas.openxmlformats.org/officeDocument/2006/relationships/image" Target="../media/image310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87" Type="http://schemas.openxmlformats.org/officeDocument/2006/relationships/image" Target="../media/image187.emf"/><Relationship Id="rId352" Type="http://schemas.openxmlformats.org/officeDocument/2006/relationships/image" Target="../media/image352.emf"/><Relationship Id="rId394" Type="http://schemas.openxmlformats.org/officeDocument/2006/relationships/image" Target="../media/image394.emf"/><Relationship Id="rId408" Type="http://schemas.openxmlformats.org/officeDocument/2006/relationships/image" Target="../media/image408.emf"/><Relationship Id="rId1" Type="http://schemas.openxmlformats.org/officeDocument/2006/relationships/image" Target="../media/image1.emf"/><Relationship Id="rId212" Type="http://schemas.openxmlformats.org/officeDocument/2006/relationships/image" Target="../media/image212.emf"/><Relationship Id="rId233" Type="http://schemas.openxmlformats.org/officeDocument/2006/relationships/image" Target="../media/image233.emf"/><Relationship Id="rId254" Type="http://schemas.openxmlformats.org/officeDocument/2006/relationships/image" Target="../media/image254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75" Type="http://schemas.openxmlformats.org/officeDocument/2006/relationships/image" Target="../media/image275.emf"/><Relationship Id="rId296" Type="http://schemas.openxmlformats.org/officeDocument/2006/relationships/image" Target="../media/image296.emf"/><Relationship Id="rId300" Type="http://schemas.openxmlformats.org/officeDocument/2006/relationships/image" Target="../media/image300.emf"/><Relationship Id="rId60" Type="http://schemas.openxmlformats.org/officeDocument/2006/relationships/image" Target="../media/image60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56" Type="http://schemas.openxmlformats.org/officeDocument/2006/relationships/image" Target="../media/image156.emf"/><Relationship Id="rId177" Type="http://schemas.openxmlformats.org/officeDocument/2006/relationships/image" Target="../media/image177.emf"/><Relationship Id="rId198" Type="http://schemas.openxmlformats.org/officeDocument/2006/relationships/image" Target="../media/image198.emf"/><Relationship Id="rId321" Type="http://schemas.openxmlformats.org/officeDocument/2006/relationships/image" Target="../media/image321.emf"/><Relationship Id="rId342" Type="http://schemas.openxmlformats.org/officeDocument/2006/relationships/image" Target="../media/image342.emf"/><Relationship Id="rId363" Type="http://schemas.openxmlformats.org/officeDocument/2006/relationships/image" Target="../media/image363.emf"/><Relationship Id="rId384" Type="http://schemas.openxmlformats.org/officeDocument/2006/relationships/image" Target="../media/image384.emf"/><Relationship Id="rId419" Type="http://schemas.openxmlformats.org/officeDocument/2006/relationships/image" Target="../media/image419.emf"/><Relationship Id="rId202" Type="http://schemas.openxmlformats.org/officeDocument/2006/relationships/image" Target="../media/image202.emf"/><Relationship Id="rId223" Type="http://schemas.openxmlformats.org/officeDocument/2006/relationships/image" Target="../media/image223.emf"/><Relationship Id="rId244" Type="http://schemas.openxmlformats.org/officeDocument/2006/relationships/image" Target="../media/image244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265" Type="http://schemas.openxmlformats.org/officeDocument/2006/relationships/image" Target="../media/image265.emf"/><Relationship Id="rId286" Type="http://schemas.openxmlformats.org/officeDocument/2006/relationships/image" Target="../media/image286.emf"/><Relationship Id="rId50" Type="http://schemas.openxmlformats.org/officeDocument/2006/relationships/image" Target="../media/image50.emf"/><Relationship Id="rId104" Type="http://schemas.openxmlformats.org/officeDocument/2006/relationships/image" Target="../media/image104.emf"/><Relationship Id="rId125" Type="http://schemas.openxmlformats.org/officeDocument/2006/relationships/image" Target="../media/image125.emf"/><Relationship Id="rId146" Type="http://schemas.openxmlformats.org/officeDocument/2006/relationships/image" Target="../media/image146.emf"/><Relationship Id="rId167" Type="http://schemas.openxmlformats.org/officeDocument/2006/relationships/image" Target="../media/image167.emf"/><Relationship Id="rId188" Type="http://schemas.openxmlformats.org/officeDocument/2006/relationships/image" Target="../media/image188.emf"/><Relationship Id="rId311" Type="http://schemas.openxmlformats.org/officeDocument/2006/relationships/image" Target="../media/image311.emf"/><Relationship Id="rId332" Type="http://schemas.openxmlformats.org/officeDocument/2006/relationships/image" Target="../media/image332.emf"/><Relationship Id="rId353" Type="http://schemas.openxmlformats.org/officeDocument/2006/relationships/image" Target="../media/image353.emf"/><Relationship Id="rId374" Type="http://schemas.openxmlformats.org/officeDocument/2006/relationships/image" Target="../media/image374.emf"/><Relationship Id="rId395" Type="http://schemas.openxmlformats.org/officeDocument/2006/relationships/image" Target="../media/image395.emf"/><Relationship Id="rId409" Type="http://schemas.openxmlformats.org/officeDocument/2006/relationships/image" Target="../media/image409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234" Type="http://schemas.openxmlformats.org/officeDocument/2006/relationships/image" Target="../media/image234.emf"/><Relationship Id="rId420" Type="http://schemas.openxmlformats.org/officeDocument/2006/relationships/image" Target="../media/image420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55" Type="http://schemas.openxmlformats.org/officeDocument/2006/relationships/image" Target="../media/image255.emf"/><Relationship Id="rId276" Type="http://schemas.openxmlformats.org/officeDocument/2006/relationships/image" Target="../media/image276.emf"/><Relationship Id="rId297" Type="http://schemas.openxmlformats.org/officeDocument/2006/relationships/image" Target="../media/image297.emf"/><Relationship Id="rId40" Type="http://schemas.openxmlformats.org/officeDocument/2006/relationships/image" Target="../media/image40.emf"/><Relationship Id="rId115" Type="http://schemas.openxmlformats.org/officeDocument/2006/relationships/image" Target="../media/image115.emf"/><Relationship Id="rId136" Type="http://schemas.openxmlformats.org/officeDocument/2006/relationships/image" Target="../media/image136.emf"/><Relationship Id="rId157" Type="http://schemas.openxmlformats.org/officeDocument/2006/relationships/image" Target="../media/image157.emf"/><Relationship Id="rId178" Type="http://schemas.openxmlformats.org/officeDocument/2006/relationships/image" Target="../media/image178.emf"/><Relationship Id="rId301" Type="http://schemas.openxmlformats.org/officeDocument/2006/relationships/image" Target="../media/image301.emf"/><Relationship Id="rId322" Type="http://schemas.openxmlformats.org/officeDocument/2006/relationships/image" Target="../media/image322.emf"/><Relationship Id="rId343" Type="http://schemas.openxmlformats.org/officeDocument/2006/relationships/image" Target="../media/image343.emf"/><Relationship Id="rId364" Type="http://schemas.openxmlformats.org/officeDocument/2006/relationships/image" Target="../media/image364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9" Type="http://schemas.openxmlformats.org/officeDocument/2006/relationships/image" Target="../media/image199.emf"/><Relationship Id="rId203" Type="http://schemas.openxmlformats.org/officeDocument/2006/relationships/image" Target="../media/image203.emf"/><Relationship Id="rId385" Type="http://schemas.openxmlformats.org/officeDocument/2006/relationships/image" Target="../media/image385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45" Type="http://schemas.openxmlformats.org/officeDocument/2006/relationships/image" Target="../media/image245.emf"/><Relationship Id="rId266" Type="http://schemas.openxmlformats.org/officeDocument/2006/relationships/image" Target="../media/image266.emf"/><Relationship Id="rId287" Type="http://schemas.openxmlformats.org/officeDocument/2006/relationships/image" Target="../media/image287.emf"/><Relationship Id="rId410" Type="http://schemas.openxmlformats.org/officeDocument/2006/relationships/image" Target="../media/image410.emf"/><Relationship Id="rId30" Type="http://schemas.openxmlformats.org/officeDocument/2006/relationships/image" Target="../media/image3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147" Type="http://schemas.openxmlformats.org/officeDocument/2006/relationships/image" Target="../media/image147.emf"/><Relationship Id="rId168" Type="http://schemas.openxmlformats.org/officeDocument/2006/relationships/image" Target="../media/image168.emf"/><Relationship Id="rId312" Type="http://schemas.openxmlformats.org/officeDocument/2006/relationships/image" Target="../media/image312.emf"/><Relationship Id="rId333" Type="http://schemas.openxmlformats.org/officeDocument/2006/relationships/image" Target="../media/image333.emf"/><Relationship Id="rId354" Type="http://schemas.openxmlformats.org/officeDocument/2006/relationships/image" Target="../media/image354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75" Type="http://schemas.openxmlformats.org/officeDocument/2006/relationships/image" Target="../media/image375.emf"/><Relationship Id="rId396" Type="http://schemas.openxmlformats.org/officeDocument/2006/relationships/image" Target="../media/image396.emf"/><Relationship Id="rId3" Type="http://schemas.openxmlformats.org/officeDocument/2006/relationships/image" Target="../media/image3.emf"/><Relationship Id="rId214" Type="http://schemas.openxmlformats.org/officeDocument/2006/relationships/image" Target="../media/image214.emf"/><Relationship Id="rId235" Type="http://schemas.openxmlformats.org/officeDocument/2006/relationships/image" Target="../media/image235.emf"/><Relationship Id="rId256" Type="http://schemas.openxmlformats.org/officeDocument/2006/relationships/image" Target="../media/image256.emf"/><Relationship Id="rId277" Type="http://schemas.openxmlformats.org/officeDocument/2006/relationships/image" Target="../media/image277.emf"/><Relationship Id="rId298" Type="http://schemas.openxmlformats.org/officeDocument/2006/relationships/image" Target="../media/image298.emf"/><Relationship Id="rId400" Type="http://schemas.openxmlformats.org/officeDocument/2006/relationships/image" Target="../media/image400.emf"/><Relationship Id="rId421" Type="http://schemas.openxmlformats.org/officeDocument/2006/relationships/image" Target="../media/image421.emf"/><Relationship Id="rId116" Type="http://schemas.openxmlformats.org/officeDocument/2006/relationships/image" Target="../media/image116.emf"/><Relationship Id="rId137" Type="http://schemas.openxmlformats.org/officeDocument/2006/relationships/image" Target="../media/image137.emf"/><Relationship Id="rId158" Type="http://schemas.openxmlformats.org/officeDocument/2006/relationships/image" Target="../media/image158.emf"/><Relationship Id="rId302" Type="http://schemas.openxmlformats.org/officeDocument/2006/relationships/image" Target="../media/image302.emf"/><Relationship Id="rId323" Type="http://schemas.openxmlformats.org/officeDocument/2006/relationships/image" Target="../media/image323.emf"/><Relationship Id="rId344" Type="http://schemas.openxmlformats.org/officeDocument/2006/relationships/image" Target="../media/image344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365" Type="http://schemas.openxmlformats.org/officeDocument/2006/relationships/image" Target="../media/image365.emf"/><Relationship Id="rId386" Type="http://schemas.openxmlformats.org/officeDocument/2006/relationships/image" Target="../media/image386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25" Type="http://schemas.openxmlformats.org/officeDocument/2006/relationships/image" Target="../media/image225.emf"/><Relationship Id="rId246" Type="http://schemas.openxmlformats.org/officeDocument/2006/relationships/image" Target="../media/image246.emf"/><Relationship Id="rId267" Type="http://schemas.openxmlformats.org/officeDocument/2006/relationships/image" Target="../media/image267.emf"/><Relationship Id="rId288" Type="http://schemas.openxmlformats.org/officeDocument/2006/relationships/image" Target="../media/image288.emf"/><Relationship Id="rId411" Type="http://schemas.openxmlformats.org/officeDocument/2006/relationships/image" Target="../media/image411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313" Type="http://schemas.openxmlformats.org/officeDocument/2006/relationships/image" Target="../media/image313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169" Type="http://schemas.openxmlformats.org/officeDocument/2006/relationships/image" Target="../media/image169.emf"/><Relationship Id="rId334" Type="http://schemas.openxmlformats.org/officeDocument/2006/relationships/image" Target="../media/image334.emf"/><Relationship Id="rId355" Type="http://schemas.openxmlformats.org/officeDocument/2006/relationships/image" Target="../media/image355.emf"/><Relationship Id="rId376" Type="http://schemas.openxmlformats.org/officeDocument/2006/relationships/image" Target="../media/image376.emf"/><Relationship Id="rId397" Type="http://schemas.openxmlformats.org/officeDocument/2006/relationships/image" Target="../media/image397.emf"/><Relationship Id="rId4" Type="http://schemas.openxmlformats.org/officeDocument/2006/relationships/image" Target="../media/image4.emf"/><Relationship Id="rId180" Type="http://schemas.openxmlformats.org/officeDocument/2006/relationships/image" Target="../media/image180.emf"/><Relationship Id="rId215" Type="http://schemas.openxmlformats.org/officeDocument/2006/relationships/image" Target="../media/image215.emf"/><Relationship Id="rId236" Type="http://schemas.openxmlformats.org/officeDocument/2006/relationships/image" Target="../media/image236.emf"/><Relationship Id="rId257" Type="http://schemas.openxmlformats.org/officeDocument/2006/relationships/image" Target="../media/image257.emf"/><Relationship Id="rId278" Type="http://schemas.openxmlformats.org/officeDocument/2006/relationships/image" Target="../media/image278.emf"/><Relationship Id="rId401" Type="http://schemas.openxmlformats.org/officeDocument/2006/relationships/image" Target="../media/image401.emf"/><Relationship Id="rId422" Type="http://schemas.openxmlformats.org/officeDocument/2006/relationships/image" Target="../media/image422.emf"/><Relationship Id="rId303" Type="http://schemas.openxmlformats.org/officeDocument/2006/relationships/image" Target="../media/image303.emf"/><Relationship Id="rId42" Type="http://schemas.openxmlformats.org/officeDocument/2006/relationships/image" Target="../media/image42.emf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345" Type="http://schemas.openxmlformats.org/officeDocument/2006/relationships/image" Target="../media/image345.emf"/><Relationship Id="rId387" Type="http://schemas.openxmlformats.org/officeDocument/2006/relationships/image" Target="../media/image387.emf"/><Relationship Id="rId191" Type="http://schemas.openxmlformats.org/officeDocument/2006/relationships/image" Target="../media/image191.emf"/><Relationship Id="rId205" Type="http://schemas.openxmlformats.org/officeDocument/2006/relationships/image" Target="../media/image205.emf"/><Relationship Id="rId247" Type="http://schemas.openxmlformats.org/officeDocument/2006/relationships/image" Target="../media/image247.emf"/><Relationship Id="rId412" Type="http://schemas.openxmlformats.org/officeDocument/2006/relationships/image" Target="../media/image412.emf"/><Relationship Id="rId107" Type="http://schemas.openxmlformats.org/officeDocument/2006/relationships/image" Target="../media/image107.emf"/><Relationship Id="rId289" Type="http://schemas.openxmlformats.org/officeDocument/2006/relationships/image" Target="../media/image289.emf"/><Relationship Id="rId11" Type="http://schemas.openxmlformats.org/officeDocument/2006/relationships/image" Target="../media/image11.emf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314" Type="http://schemas.openxmlformats.org/officeDocument/2006/relationships/image" Target="../media/image314.emf"/><Relationship Id="rId356" Type="http://schemas.openxmlformats.org/officeDocument/2006/relationships/image" Target="../media/image356.emf"/><Relationship Id="rId398" Type="http://schemas.openxmlformats.org/officeDocument/2006/relationships/image" Target="../media/image398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423" Type="http://schemas.openxmlformats.org/officeDocument/2006/relationships/image" Target="../media/image423.emf"/><Relationship Id="rId258" Type="http://schemas.openxmlformats.org/officeDocument/2006/relationships/image" Target="../media/image258.emf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325" Type="http://schemas.openxmlformats.org/officeDocument/2006/relationships/image" Target="../media/image325.emf"/><Relationship Id="rId367" Type="http://schemas.openxmlformats.org/officeDocument/2006/relationships/image" Target="../media/image367.emf"/><Relationship Id="rId171" Type="http://schemas.openxmlformats.org/officeDocument/2006/relationships/image" Target="../media/image171.emf"/><Relationship Id="rId227" Type="http://schemas.openxmlformats.org/officeDocument/2006/relationships/image" Target="../media/image227.emf"/><Relationship Id="rId269" Type="http://schemas.openxmlformats.org/officeDocument/2006/relationships/image" Target="../media/image269.emf"/><Relationship Id="rId33" Type="http://schemas.openxmlformats.org/officeDocument/2006/relationships/image" Target="../media/image33.emf"/><Relationship Id="rId129" Type="http://schemas.openxmlformats.org/officeDocument/2006/relationships/image" Target="../media/image129.emf"/><Relationship Id="rId280" Type="http://schemas.openxmlformats.org/officeDocument/2006/relationships/image" Target="../media/image280.emf"/><Relationship Id="rId336" Type="http://schemas.openxmlformats.org/officeDocument/2006/relationships/image" Target="../media/image336.emf"/><Relationship Id="rId75" Type="http://schemas.openxmlformats.org/officeDocument/2006/relationships/image" Target="../media/image75.emf"/><Relationship Id="rId140" Type="http://schemas.openxmlformats.org/officeDocument/2006/relationships/image" Target="../media/image140.emf"/><Relationship Id="rId182" Type="http://schemas.openxmlformats.org/officeDocument/2006/relationships/image" Target="../media/image182.emf"/><Relationship Id="rId378" Type="http://schemas.openxmlformats.org/officeDocument/2006/relationships/image" Target="../media/image378.emf"/><Relationship Id="rId403" Type="http://schemas.openxmlformats.org/officeDocument/2006/relationships/image" Target="../media/image403.emf"/><Relationship Id="rId6" Type="http://schemas.openxmlformats.org/officeDocument/2006/relationships/image" Target="../media/image6.emf"/><Relationship Id="rId238" Type="http://schemas.openxmlformats.org/officeDocument/2006/relationships/image" Target="../media/image238.emf"/><Relationship Id="rId291" Type="http://schemas.openxmlformats.org/officeDocument/2006/relationships/image" Target="../media/image291.emf"/><Relationship Id="rId305" Type="http://schemas.openxmlformats.org/officeDocument/2006/relationships/image" Target="../media/image305.emf"/><Relationship Id="rId347" Type="http://schemas.openxmlformats.org/officeDocument/2006/relationships/image" Target="../media/image347.emf"/><Relationship Id="rId44" Type="http://schemas.openxmlformats.org/officeDocument/2006/relationships/image" Target="../media/image44.emf"/><Relationship Id="rId86" Type="http://schemas.openxmlformats.org/officeDocument/2006/relationships/image" Target="../media/image86.emf"/><Relationship Id="rId151" Type="http://schemas.openxmlformats.org/officeDocument/2006/relationships/image" Target="../media/image151.emf"/><Relationship Id="rId389" Type="http://schemas.openxmlformats.org/officeDocument/2006/relationships/image" Target="../media/image389.emf"/><Relationship Id="rId193" Type="http://schemas.openxmlformats.org/officeDocument/2006/relationships/image" Target="../media/image193.emf"/><Relationship Id="rId207" Type="http://schemas.openxmlformats.org/officeDocument/2006/relationships/image" Target="../media/image207.emf"/><Relationship Id="rId249" Type="http://schemas.openxmlformats.org/officeDocument/2006/relationships/image" Target="../media/image249.emf"/><Relationship Id="rId414" Type="http://schemas.openxmlformats.org/officeDocument/2006/relationships/image" Target="../media/image414.emf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emf"/><Relationship Id="rId316" Type="http://schemas.openxmlformats.org/officeDocument/2006/relationships/image" Target="../media/image316.emf"/><Relationship Id="rId55" Type="http://schemas.openxmlformats.org/officeDocument/2006/relationships/image" Target="../media/image55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358" Type="http://schemas.openxmlformats.org/officeDocument/2006/relationships/image" Target="../media/image358.emf"/><Relationship Id="rId162" Type="http://schemas.openxmlformats.org/officeDocument/2006/relationships/image" Target="../media/image162.emf"/><Relationship Id="rId218" Type="http://schemas.openxmlformats.org/officeDocument/2006/relationships/image" Target="../media/image218.emf"/><Relationship Id="rId425" Type="http://schemas.openxmlformats.org/officeDocument/2006/relationships/image" Target="../media/image425.emf"/><Relationship Id="rId271" Type="http://schemas.openxmlformats.org/officeDocument/2006/relationships/image" Target="../media/image271.emf"/><Relationship Id="rId24" Type="http://schemas.openxmlformats.org/officeDocument/2006/relationships/image" Target="../media/image24.emf"/><Relationship Id="rId66" Type="http://schemas.openxmlformats.org/officeDocument/2006/relationships/image" Target="../media/image66.emf"/><Relationship Id="rId131" Type="http://schemas.openxmlformats.org/officeDocument/2006/relationships/image" Target="../media/image131.emf"/><Relationship Id="rId327" Type="http://schemas.openxmlformats.org/officeDocument/2006/relationships/image" Target="../media/image327.emf"/><Relationship Id="rId369" Type="http://schemas.openxmlformats.org/officeDocument/2006/relationships/image" Target="../media/image369.emf"/><Relationship Id="rId173" Type="http://schemas.openxmlformats.org/officeDocument/2006/relationships/image" Target="../media/image173.emf"/><Relationship Id="rId229" Type="http://schemas.openxmlformats.org/officeDocument/2006/relationships/image" Target="../media/image229.emf"/><Relationship Id="rId380" Type="http://schemas.openxmlformats.org/officeDocument/2006/relationships/image" Target="../media/image380.emf"/><Relationship Id="rId240" Type="http://schemas.openxmlformats.org/officeDocument/2006/relationships/image" Target="../media/image240.emf"/><Relationship Id="rId35" Type="http://schemas.openxmlformats.org/officeDocument/2006/relationships/image" Target="../media/image35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emf"/><Relationship Id="rId338" Type="http://schemas.openxmlformats.org/officeDocument/2006/relationships/image" Target="../media/image338.emf"/><Relationship Id="rId8" Type="http://schemas.openxmlformats.org/officeDocument/2006/relationships/image" Target="../media/image8.emf"/><Relationship Id="rId142" Type="http://schemas.openxmlformats.org/officeDocument/2006/relationships/image" Target="../media/image142.emf"/><Relationship Id="rId184" Type="http://schemas.openxmlformats.org/officeDocument/2006/relationships/image" Target="../media/image184.emf"/><Relationship Id="rId391" Type="http://schemas.openxmlformats.org/officeDocument/2006/relationships/image" Target="../media/image391.emf"/><Relationship Id="rId405" Type="http://schemas.openxmlformats.org/officeDocument/2006/relationships/image" Target="../media/image405.emf"/><Relationship Id="rId251" Type="http://schemas.openxmlformats.org/officeDocument/2006/relationships/image" Target="../media/image251.emf"/><Relationship Id="rId46" Type="http://schemas.openxmlformats.org/officeDocument/2006/relationships/image" Target="../media/image46.emf"/><Relationship Id="rId293" Type="http://schemas.openxmlformats.org/officeDocument/2006/relationships/image" Target="../media/image293.emf"/><Relationship Id="rId307" Type="http://schemas.openxmlformats.org/officeDocument/2006/relationships/image" Target="../media/image307.emf"/><Relationship Id="rId349" Type="http://schemas.openxmlformats.org/officeDocument/2006/relationships/image" Target="../media/image349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3" Type="http://schemas.openxmlformats.org/officeDocument/2006/relationships/image" Target="../media/image153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360" Type="http://schemas.openxmlformats.org/officeDocument/2006/relationships/image" Target="../media/image360.emf"/><Relationship Id="rId416" Type="http://schemas.openxmlformats.org/officeDocument/2006/relationships/image" Target="../media/image416.emf"/><Relationship Id="rId220" Type="http://schemas.openxmlformats.org/officeDocument/2006/relationships/image" Target="../media/image220.emf"/><Relationship Id="rId15" Type="http://schemas.openxmlformats.org/officeDocument/2006/relationships/image" Target="../media/image15.emf"/><Relationship Id="rId57" Type="http://schemas.openxmlformats.org/officeDocument/2006/relationships/image" Target="../media/image57.emf"/><Relationship Id="rId262" Type="http://schemas.openxmlformats.org/officeDocument/2006/relationships/image" Target="../media/image262.emf"/><Relationship Id="rId318" Type="http://schemas.openxmlformats.org/officeDocument/2006/relationships/image" Target="../media/image318.emf"/><Relationship Id="rId99" Type="http://schemas.openxmlformats.org/officeDocument/2006/relationships/image" Target="../media/image99.emf"/><Relationship Id="rId122" Type="http://schemas.openxmlformats.org/officeDocument/2006/relationships/image" Target="../media/image122.emf"/><Relationship Id="rId164" Type="http://schemas.openxmlformats.org/officeDocument/2006/relationships/image" Target="../media/image164.emf"/><Relationship Id="rId371" Type="http://schemas.openxmlformats.org/officeDocument/2006/relationships/image" Target="../media/image371.emf"/><Relationship Id="rId427" Type="http://schemas.openxmlformats.org/officeDocument/2006/relationships/image" Target="../media/image427.emf"/><Relationship Id="rId26" Type="http://schemas.openxmlformats.org/officeDocument/2006/relationships/image" Target="../media/image26.emf"/><Relationship Id="rId231" Type="http://schemas.openxmlformats.org/officeDocument/2006/relationships/image" Target="../media/image231.emf"/><Relationship Id="rId273" Type="http://schemas.openxmlformats.org/officeDocument/2006/relationships/image" Target="../media/image273.emf"/><Relationship Id="rId329" Type="http://schemas.openxmlformats.org/officeDocument/2006/relationships/image" Target="../media/image329.emf"/><Relationship Id="rId68" Type="http://schemas.openxmlformats.org/officeDocument/2006/relationships/image" Target="../media/image68.emf"/><Relationship Id="rId133" Type="http://schemas.openxmlformats.org/officeDocument/2006/relationships/image" Target="../media/image133.emf"/><Relationship Id="rId175" Type="http://schemas.openxmlformats.org/officeDocument/2006/relationships/image" Target="../media/image175.emf"/><Relationship Id="rId340" Type="http://schemas.openxmlformats.org/officeDocument/2006/relationships/image" Target="../media/image340.emf"/><Relationship Id="rId200" Type="http://schemas.openxmlformats.org/officeDocument/2006/relationships/image" Target="../media/image200.emf"/><Relationship Id="rId382" Type="http://schemas.openxmlformats.org/officeDocument/2006/relationships/image" Target="../media/image382.emf"/><Relationship Id="rId242" Type="http://schemas.openxmlformats.org/officeDocument/2006/relationships/image" Target="../media/image242.emf"/><Relationship Id="rId284" Type="http://schemas.openxmlformats.org/officeDocument/2006/relationships/image" Target="../media/image284.emf"/><Relationship Id="rId37" Type="http://schemas.openxmlformats.org/officeDocument/2006/relationships/image" Target="../media/image37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44" Type="http://schemas.openxmlformats.org/officeDocument/2006/relationships/image" Target="../media/image144.emf"/><Relationship Id="rId90" Type="http://schemas.openxmlformats.org/officeDocument/2006/relationships/image" Target="../media/image90.emf"/><Relationship Id="rId186" Type="http://schemas.openxmlformats.org/officeDocument/2006/relationships/image" Target="../media/image186.emf"/><Relationship Id="rId351" Type="http://schemas.openxmlformats.org/officeDocument/2006/relationships/image" Target="../media/image351.emf"/><Relationship Id="rId393" Type="http://schemas.openxmlformats.org/officeDocument/2006/relationships/image" Target="../media/image393.emf"/><Relationship Id="rId407" Type="http://schemas.openxmlformats.org/officeDocument/2006/relationships/image" Target="../media/image407.emf"/><Relationship Id="rId211" Type="http://schemas.openxmlformats.org/officeDocument/2006/relationships/image" Target="../media/image211.emf"/><Relationship Id="rId253" Type="http://schemas.openxmlformats.org/officeDocument/2006/relationships/image" Target="../media/image253.emf"/><Relationship Id="rId295" Type="http://schemas.openxmlformats.org/officeDocument/2006/relationships/image" Target="../media/image295.emf"/><Relationship Id="rId309" Type="http://schemas.openxmlformats.org/officeDocument/2006/relationships/image" Target="../media/image309.emf"/><Relationship Id="rId48" Type="http://schemas.openxmlformats.org/officeDocument/2006/relationships/image" Target="../media/image48.emf"/><Relationship Id="rId113" Type="http://schemas.openxmlformats.org/officeDocument/2006/relationships/image" Target="../media/image113.emf"/><Relationship Id="rId320" Type="http://schemas.openxmlformats.org/officeDocument/2006/relationships/image" Target="../media/image320.emf"/><Relationship Id="rId155" Type="http://schemas.openxmlformats.org/officeDocument/2006/relationships/image" Target="../media/image155.emf"/><Relationship Id="rId197" Type="http://schemas.openxmlformats.org/officeDocument/2006/relationships/image" Target="../media/image197.emf"/><Relationship Id="rId362" Type="http://schemas.openxmlformats.org/officeDocument/2006/relationships/image" Target="../media/image362.emf"/><Relationship Id="rId418" Type="http://schemas.openxmlformats.org/officeDocument/2006/relationships/image" Target="../media/image418.emf"/><Relationship Id="rId222" Type="http://schemas.openxmlformats.org/officeDocument/2006/relationships/image" Target="../media/image222.emf"/><Relationship Id="rId264" Type="http://schemas.openxmlformats.org/officeDocument/2006/relationships/image" Target="../media/image264.emf"/><Relationship Id="rId17" Type="http://schemas.openxmlformats.org/officeDocument/2006/relationships/image" Target="../media/image17.emf"/><Relationship Id="rId59" Type="http://schemas.openxmlformats.org/officeDocument/2006/relationships/image" Target="../media/image59.emf"/><Relationship Id="rId124" Type="http://schemas.openxmlformats.org/officeDocument/2006/relationships/image" Target="../media/image124.emf"/><Relationship Id="rId70" Type="http://schemas.openxmlformats.org/officeDocument/2006/relationships/image" Target="../media/image70.emf"/><Relationship Id="rId166" Type="http://schemas.openxmlformats.org/officeDocument/2006/relationships/image" Target="../media/image166.emf"/><Relationship Id="rId331" Type="http://schemas.openxmlformats.org/officeDocument/2006/relationships/image" Target="../media/image331.emf"/><Relationship Id="rId373" Type="http://schemas.openxmlformats.org/officeDocument/2006/relationships/image" Target="../media/image373.emf"/><Relationship Id="rId429" Type="http://schemas.openxmlformats.org/officeDocument/2006/relationships/image" Target="../media/image429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2657475</xdr:colOff>
          <xdr:row>26</xdr:row>
          <xdr:rowOff>38100</xdr:rowOff>
        </xdr:from>
        <xdr:to>
          <xdr:col>2</xdr:col>
          <xdr:colOff>4048125</xdr:colOff>
          <xdr:row>26</xdr:row>
          <xdr:rowOff>581025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2895600</xdr:colOff>
          <xdr:row>27</xdr:row>
          <xdr:rowOff>9525</xdr:rowOff>
        </xdr:from>
        <xdr:to>
          <xdr:col>2</xdr:col>
          <xdr:colOff>3790950</xdr:colOff>
          <xdr:row>27</xdr:row>
          <xdr:rowOff>485775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2286000</xdr:colOff>
          <xdr:row>28</xdr:row>
          <xdr:rowOff>57150</xdr:rowOff>
        </xdr:from>
        <xdr:to>
          <xdr:col>2</xdr:col>
          <xdr:colOff>4295775</xdr:colOff>
          <xdr:row>28</xdr:row>
          <xdr:rowOff>571500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2209800</xdr:colOff>
          <xdr:row>30</xdr:row>
          <xdr:rowOff>38100</xdr:rowOff>
        </xdr:from>
        <xdr:to>
          <xdr:col>2</xdr:col>
          <xdr:colOff>4362450</xdr:colOff>
          <xdr:row>30</xdr:row>
          <xdr:rowOff>504825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1381125</xdr:colOff>
          <xdr:row>535</xdr:row>
          <xdr:rowOff>180975</xdr:rowOff>
        </xdr:from>
        <xdr:to>
          <xdr:col>2</xdr:col>
          <xdr:colOff>3352800</xdr:colOff>
          <xdr:row>535</xdr:row>
          <xdr:rowOff>704850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2333625</xdr:colOff>
          <xdr:row>33</xdr:row>
          <xdr:rowOff>742950</xdr:rowOff>
        </xdr:from>
        <xdr:to>
          <xdr:col>2</xdr:col>
          <xdr:colOff>3876675</xdr:colOff>
          <xdr:row>33</xdr:row>
          <xdr:rowOff>1209675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1381125</xdr:colOff>
          <xdr:row>552</xdr:row>
          <xdr:rowOff>180975</xdr:rowOff>
        </xdr:from>
        <xdr:to>
          <xdr:col>2</xdr:col>
          <xdr:colOff>3371850</xdr:colOff>
          <xdr:row>552</xdr:row>
          <xdr:rowOff>752475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1533525</xdr:colOff>
          <xdr:row>553</xdr:row>
          <xdr:rowOff>142875</xdr:rowOff>
        </xdr:from>
        <xdr:to>
          <xdr:col>2</xdr:col>
          <xdr:colOff>3533775</xdr:colOff>
          <xdr:row>553</xdr:row>
          <xdr:rowOff>714375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2581275</xdr:colOff>
          <xdr:row>34</xdr:row>
          <xdr:rowOff>19050</xdr:rowOff>
        </xdr:from>
        <xdr:to>
          <xdr:col>2</xdr:col>
          <xdr:colOff>3981450</xdr:colOff>
          <xdr:row>34</xdr:row>
          <xdr:rowOff>419100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2524125</xdr:colOff>
          <xdr:row>35</xdr:row>
          <xdr:rowOff>57150</xdr:rowOff>
        </xdr:from>
        <xdr:to>
          <xdr:col>2</xdr:col>
          <xdr:colOff>3952875</xdr:colOff>
          <xdr:row>35</xdr:row>
          <xdr:rowOff>495300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2724150</xdr:colOff>
          <xdr:row>36</xdr:row>
          <xdr:rowOff>9525</xdr:rowOff>
        </xdr:from>
        <xdr:to>
          <xdr:col>2</xdr:col>
          <xdr:colOff>3848100</xdr:colOff>
          <xdr:row>36</xdr:row>
          <xdr:rowOff>342900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2552700</xdr:colOff>
          <xdr:row>37</xdr:row>
          <xdr:rowOff>114300</xdr:rowOff>
        </xdr:from>
        <xdr:to>
          <xdr:col>2</xdr:col>
          <xdr:colOff>3886200</xdr:colOff>
          <xdr:row>37</xdr:row>
          <xdr:rowOff>571500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2409825</xdr:colOff>
          <xdr:row>38</xdr:row>
          <xdr:rowOff>9525</xdr:rowOff>
        </xdr:from>
        <xdr:to>
          <xdr:col>2</xdr:col>
          <xdr:colOff>4105275</xdr:colOff>
          <xdr:row>38</xdr:row>
          <xdr:rowOff>419100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876300</xdr:colOff>
          <xdr:row>609</xdr:row>
          <xdr:rowOff>161925</xdr:rowOff>
        </xdr:from>
        <xdr:to>
          <xdr:col>2</xdr:col>
          <xdr:colOff>3000375</xdr:colOff>
          <xdr:row>609</xdr:row>
          <xdr:rowOff>723900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2743200</xdr:colOff>
          <xdr:row>40</xdr:row>
          <xdr:rowOff>28575</xdr:rowOff>
        </xdr:from>
        <xdr:to>
          <xdr:col>2</xdr:col>
          <xdr:colOff>3743325</xdr:colOff>
          <xdr:row>40</xdr:row>
          <xdr:rowOff>428625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1609725</xdr:colOff>
          <xdr:row>41</xdr:row>
          <xdr:rowOff>28575</xdr:rowOff>
        </xdr:from>
        <xdr:to>
          <xdr:col>2</xdr:col>
          <xdr:colOff>4800600</xdr:colOff>
          <xdr:row>41</xdr:row>
          <xdr:rowOff>504825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1571625</xdr:colOff>
          <xdr:row>42</xdr:row>
          <xdr:rowOff>133350</xdr:rowOff>
        </xdr:from>
        <xdr:to>
          <xdr:col>2</xdr:col>
          <xdr:colOff>4886325</xdr:colOff>
          <xdr:row>42</xdr:row>
          <xdr:rowOff>676275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228600</xdr:colOff>
          <xdr:row>43</xdr:row>
          <xdr:rowOff>190500</xdr:rowOff>
        </xdr:from>
        <xdr:to>
          <xdr:col>2</xdr:col>
          <xdr:colOff>6134100</xdr:colOff>
          <xdr:row>43</xdr:row>
          <xdr:rowOff>771525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2609850</xdr:colOff>
          <xdr:row>44</xdr:row>
          <xdr:rowOff>38100</xdr:rowOff>
        </xdr:from>
        <xdr:to>
          <xdr:col>2</xdr:col>
          <xdr:colOff>4676775</xdr:colOff>
          <xdr:row>44</xdr:row>
          <xdr:rowOff>485775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876300</xdr:colOff>
          <xdr:row>46</xdr:row>
          <xdr:rowOff>285750</xdr:rowOff>
        </xdr:from>
        <xdr:to>
          <xdr:col>2</xdr:col>
          <xdr:colOff>5372100</xdr:colOff>
          <xdr:row>46</xdr:row>
          <xdr:rowOff>752475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1285875</xdr:colOff>
          <xdr:row>46</xdr:row>
          <xdr:rowOff>1847850</xdr:rowOff>
        </xdr:from>
        <xdr:to>
          <xdr:col>2</xdr:col>
          <xdr:colOff>5143500</xdr:colOff>
          <xdr:row>46</xdr:row>
          <xdr:rowOff>2657475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2438400</xdr:colOff>
          <xdr:row>57</xdr:row>
          <xdr:rowOff>28575</xdr:rowOff>
        </xdr:from>
        <xdr:to>
          <xdr:col>2</xdr:col>
          <xdr:colOff>3933825</xdr:colOff>
          <xdr:row>57</xdr:row>
          <xdr:rowOff>457200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2543175</xdr:colOff>
          <xdr:row>58</xdr:row>
          <xdr:rowOff>152400</xdr:rowOff>
        </xdr:from>
        <xdr:to>
          <xdr:col>2</xdr:col>
          <xdr:colOff>3381375</xdr:colOff>
          <xdr:row>58</xdr:row>
          <xdr:rowOff>581025</xdr:rowOff>
        </xdr:to>
        <xdr:sp macro="" textlink="">
          <xdr:nvSpPr>
            <xdr:cNvPr id="1081" name="Object 57" hidden="1">
              <a:extLst>
                <a:ext uri="{63B3BB69-23CF-44E3-9099-C40C66FF867C}">
                  <a14:compatExt spid="_x0000_s108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1457325</xdr:colOff>
          <xdr:row>59</xdr:row>
          <xdr:rowOff>228600</xdr:rowOff>
        </xdr:from>
        <xdr:to>
          <xdr:col>2</xdr:col>
          <xdr:colOff>4933950</xdr:colOff>
          <xdr:row>59</xdr:row>
          <xdr:rowOff>485775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1133475</xdr:colOff>
          <xdr:row>63</xdr:row>
          <xdr:rowOff>304800</xdr:rowOff>
        </xdr:from>
        <xdr:to>
          <xdr:col>2</xdr:col>
          <xdr:colOff>5010150</xdr:colOff>
          <xdr:row>63</xdr:row>
          <xdr:rowOff>647700</xdr:rowOff>
        </xdr:to>
        <xdr:sp macro="" textlink="">
          <xdr:nvSpPr>
            <xdr:cNvPr id="1084" name="Object 60" hidden="1">
              <a:extLst>
                <a:ext uri="{63B3BB69-23CF-44E3-9099-C40C66FF867C}">
                  <a14:compatExt spid="_x0000_s108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1238250</xdr:colOff>
          <xdr:row>64</xdr:row>
          <xdr:rowOff>28575</xdr:rowOff>
        </xdr:from>
        <xdr:to>
          <xdr:col>2</xdr:col>
          <xdr:colOff>4572000</xdr:colOff>
          <xdr:row>64</xdr:row>
          <xdr:rowOff>552450</xdr:rowOff>
        </xdr:to>
        <xdr:sp macro="" textlink="">
          <xdr:nvSpPr>
            <xdr:cNvPr id="1085" name="Object 61" hidden="1">
              <a:extLst>
                <a:ext uri="{63B3BB69-23CF-44E3-9099-C40C66FF867C}">
                  <a14:compatExt spid="_x0000_s108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180975</xdr:colOff>
          <xdr:row>66</xdr:row>
          <xdr:rowOff>85725</xdr:rowOff>
        </xdr:from>
        <xdr:to>
          <xdr:col>2</xdr:col>
          <xdr:colOff>6515100</xdr:colOff>
          <xdr:row>66</xdr:row>
          <xdr:rowOff>647700</xdr:rowOff>
        </xdr:to>
        <xdr:sp macro="" textlink="">
          <xdr:nvSpPr>
            <xdr:cNvPr id="1090" name="Object 66" hidden="1">
              <a:extLst>
                <a:ext uri="{63B3BB69-23CF-44E3-9099-C40C66FF867C}">
                  <a14:compatExt spid="_x0000_s109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2657475</xdr:colOff>
          <xdr:row>68</xdr:row>
          <xdr:rowOff>114300</xdr:rowOff>
        </xdr:from>
        <xdr:to>
          <xdr:col>2</xdr:col>
          <xdr:colOff>3190875</xdr:colOff>
          <xdr:row>68</xdr:row>
          <xdr:rowOff>523875</xdr:rowOff>
        </xdr:to>
        <xdr:sp macro="" textlink="">
          <xdr:nvSpPr>
            <xdr:cNvPr id="1092" name="Object 68" hidden="1">
              <a:extLst>
                <a:ext uri="{63B3BB69-23CF-44E3-9099-C40C66FF867C}">
                  <a14:compatExt spid="_x0000_s109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1762125</xdr:colOff>
          <xdr:row>69</xdr:row>
          <xdr:rowOff>76200</xdr:rowOff>
        </xdr:from>
        <xdr:to>
          <xdr:col>2</xdr:col>
          <xdr:colOff>4076700</xdr:colOff>
          <xdr:row>69</xdr:row>
          <xdr:rowOff>523875</xdr:rowOff>
        </xdr:to>
        <xdr:sp macro="" textlink="">
          <xdr:nvSpPr>
            <xdr:cNvPr id="1093" name="Object 69" hidden="1">
              <a:extLst>
                <a:ext uri="{63B3BB69-23CF-44E3-9099-C40C66FF867C}">
                  <a14:compatExt spid="_x0000_s109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1666875</xdr:colOff>
          <xdr:row>70</xdr:row>
          <xdr:rowOff>19050</xdr:rowOff>
        </xdr:from>
        <xdr:to>
          <xdr:col>2</xdr:col>
          <xdr:colOff>4171950</xdr:colOff>
          <xdr:row>70</xdr:row>
          <xdr:rowOff>504825</xdr:rowOff>
        </xdr:to>
        <xdr:sp macro="" textlink="">
          <xdr:nvSpPr>
            <xdr:cNvPr id="1095" name="Object 71" hidden="1">
              <a:extLst>
                <a:ext uri="{63B3BB69-23CF-44E3-9099-C40C66FF867C}">
                  <a14:compatExt spid="_x0000_s109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1038225</xdr:colOff>
          <xdr:row>48</xdr:row>
          <xdr:rowOff>76200</xdr:rowOff>
        </xdr:from>
        <xdr:to>
          <xdr:col>3</xdr:col>
          <xdr:colOff>1952625</xdr:colOff>
          <xdr:row>48</xdr:row>
          <xdr:rowOff>609600</xdr:rowOff>
        </xdr:to>
        <xdr:sp macro="" textlink="">
          <xdr:nvSpPr>
            <xdr:cNvPr id="1108" name="Object 84" hidden="1">
              <a:extLst>
                <a:ext uri="{63B3BB69-23CF-44E3-9099-C40C66FF867C}">
                  <a14:compatExt spid="_x0000_s110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504825</xdr:colOff>
          <xdr:row>50</xdr:row>
          <xdr:rowOff>95250</xdr:rowOff>
        </xdr:from>
        <xdr:to>
          <xdr:col>3</xdr:col>
          <xdr:colOff>2362200</xdr:colOff>
          <xdr:row>50</xdr:row>
          <xdr:rowOff>619125</xdr:rowOff>
        </xdr:to>
        <xdr:sp macro="" textlink="">
          <xdr:nvSpPr>
            <xdr:cNvPr id="1109" name="Object 85" hidden="1">
              <a:extLst>
                <a:ext uri="{63B3BB69-23CF-44E3-9099-C40C66FF867C}">
                  <a14:compatExt spid="_x0000_s110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1019175</xdr:colOff>
          <xdr:row>51</xdr:row>
          <xdr:rowOff>95250</xdr:rowOff>
        </xdr:from>
        <xdr:to>
          <xdr:col>3</xdr:col>
          <xdr:colOff>1905000</xdr:colOff>
          <xdr:row>51</xdr:row>
          <xdr:rowOff>619125</xdr:rowOff>
        </xdr:to>
        <xdr:sp macro="" textlink="">
          <xdr:nvSpPr>
            <xdr:cNvPr id="1110" name="Object 86" hidden="1">
              <a:extLst>
                <a:ext uri="{63B3BB69-23CF-44E3-9099-C40C66FF867C}">
                  <a14:compatExt spid="_x0000_s111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876300</xdr:colOff>
          <xdr:row>52</xdr:row>
          <xdr:rowOff>104775</xdr:rowOff>
        </xdr:from>
        <xdr:to>
          <xdr:col>3</xdr:col>
          <xdr:colOff>1790700</xdr:colOff>
          <xdr:row>52</xdr:row>
          <xdr:rowOff>619125</xdr:rowOff>
        </xdr:to>
        <xdr:sp macro="" textlink="">
          <xdr:nvSpPr>
            <xdr:cNvPr id="1111" name="Object 87" hidden="1">
              <a:extLst>
                <a:ext uri="{63B3BB69-23CF-44E3-9099-C40C66FF867C}">
                  <a14:compatExt spid="_x0000_s111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771525</xdr:colOff>
          <xdr:row>53</xdr:row>
          <xdr:rowOff>123825</xdr:rowOff>
        </xdr:from>
        <xdr:to>
          <xdr:col>3</xdr:col>
          <xdr:colOff>2619375</xdr:colOff>
          <xdr:row>53</xdr:row>
          <xdr:rowOff>647700</xdr:rowOff>
        </xdr:to>
        <xdr:sp macro="" textlink="">
          <xdr:nvSpPr>
            <xdr:cNvPr id="1112" name="Object 88" hidden="1">
              <a:extLst>
                <a:ext uri="{63B3BB69-23CF-44E3-9099-C40C66FF867C}">
                  <a14:compatExt spid="_x0000_s111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590550</xdr:colOff>
          <xdr:row>55</xdr:row>
          <xdr:rowOff>171450</xdr:rowOff>
        </xdr:from>
        <xdr:to>
          <xdr:col>3</xdr:col>
          <xdr:colOff>1504950</xdr:colOff>
          <xdr:row>55</xdr:row>
          <xdr:rowOff>695325</xdr:rowOff>
        </xdr:to>
        <xdr:sp macro="" textlink="">
          <xdr:nvSpPr>
            <xdr:cNvPr id="1115" name="Object 91" hidden="1">
              <a:extLst>
                <a:ext uri="{63B3BB69-23CF-44E3-9099-C40C66FF867C}">
                  <a14:compatExt spid="_x0000_s111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2714625</xdr:colOff>
          <xdr:row>31</xdr:row>
          <xdr:rowOff>238125</xdr:rowOff>
        </xdr:from>
        <xdr:to>
          <xdr:col>2</xdr:col>
          <xdr:colOff>4124325</xdr:colOff>
          <xdr:row>31</xdr:row>
          <xdr:rowOff>704850</xdr:rowOff>
        </xdr:to>
        <xdr:sp macro="" textlink="">
          <xdr:nvSpPr>
            <xdr:cNvPr id="1116" name="Object 92" hidden="1">
              <a:extLst>
                <a:ext uri="{63B3BB69-23CF-44E3-9099-C40C66FF867C}">
                  <a14:compatExt spid="_x0000_s111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2390775</xdr:colOff>
          <xdr:row>32</xdr:row>
          <xdr:rowOff>66675</xdr:rowOff>
        </xdr:from>
        <xdr:to>
          <xdr:col>2</xdr:col>
          <xdr:colOff>3810000</xdr:colOff>
          <xdr:row>32</xdr:row>
          <xdr:rowOff>533400</xdr:rowOff>
        </xdr:to>
        <xdr:sp macro="" textlink="">
          <xdr:nvSpPr>
            <xdr:cNvPr id="1117" name="Object 93" hidden="1">
              <a:extLst>
                <a:ext uri="{63B3BB69-23CF-44E3-9099-C40C66FF867C}">
                  <a14:compatExt spid="_x0000_s111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590550</xdr:colOff>
          <xdr:row>31</xdr:row>
          <xdr:rowOff>180975</xdr:rowOff>
        </xdr:from>
        <xdr:to>
          <xdr:col>3</xdr:col>
          <xdr:colOff>2009775</xdr:colOff>
          <xdr:row>31</xdr:row>
          <xdr:rowOff>676275</xdr:rowOff>
        </xdr:to>
        <xdr:sp macro="" textlink="">
          <xdr:nvSpPr>
            <xdr:cNvPr id="1118" name="Object 94" hidden="1">
              <a:extLst>
                <a:ext uri="{63B3BB69-23CF-44E3-9099-C40C66FF867C}">
                  <a14:compatExt spid="_x0000_s111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638175</xdr:colOff>
          <xdr:row>32</xdr:row>
          <xdr:rowOff>47625</xdr:rowOff>
        </xdr:from>
        <xdr:to>
          <xdr:col>3</xdr:col>
          <xdr:colOff>1943100</xdr:colOff>
          <xdr:row>32</xdr:row>
          <xdr:rowOff>485775</xdr:rowOff>
        </xdr:to>
        <xdr:sp macro="" textlink="">
          <xdr:nvSpPr>
            <xdr:cNvPr id="1119" name="Object 95" hidden="1">
              <a:extLst>
                <a:ext uri="{63B3BB69-23CF-44E3-9099-C40C66FF867C}">
                  <a14:compatExt spid="_x0000_s111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2085975</xdr:colOff>
          <xdr:row>67</xdr:row>
          <xdr:rowOff>152400</xdr:rowOff>
        </xdr:from>
        <xdr:to>
          <xdr:col>2</xdr:col>
          <xdr:colOff>3343275</xdr:colOff>
          <xdr:row>67</xdr:row>
          <xdr:rowOff>523875</xdr:rowOff>
        </xdr:to>
        <xdr:sp macro="" textlink="">
          <xdr:nvSpPr>
            <xdr:cNvPr id="1120" name="Object 96" hidden="1">
              <a:extLst>
                <a:ext uri="{63B3BB69-23CF-44E3-9099-C40C66FF867C}">
                  <a14:compatExt spid="_x0000_s112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847725</xdr:colOff>
          <xdr:row>57</xdr:row>
          <xdr:rowOff>276225</xdr:rowOff>
        </xdr:from>
        <xdr:to>
          <xdr:col>3</xdr:col>
          <xdr:colOff>3886200</xdr:colOff>
          <xdr:row>57</xdr:row>
          <xdr:rowOff>723900</xdr:rowOff>
        </xdr:to>
        <xdr:sp macro="" textlink="">
          <xdr:nvSpPr>
            <xdr:cNvPr id="1121" name="Object 97" hidden="1">
              <a:extLst>
                <a:ext uri="{63B3BB69-23CF-44E3-9099-C40C66FF867C}">
                  <a14:compatExt spid="_x0000_s112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2819400</xdr:colOff>
          <xdr:row>58</xdr:row>
          <xdr:rowOff>800100</xdr:rowOff>
        </xdr:from>
        <xdr:to>
          <xdr:col>3</xdr:col>
          <xdr:colOff>3543300</xdr:colOff>
          <xdr:row>58</xdr:row>
          <xdr:rowOff>1219200</xdr:rowOff>
        </xdr:to>
        <xdr:sp macro="" textlink="">
          <xdr:nvSpPr>
            <xdr:cNvPr id="1122" name="Object 98" hidden="1">
              <a:extLst>
                <a:ext uri="{63B3BB69-23CF-44E3-9099-C40C66FF867C}">
                  <a14:compatExt spid="_x0000_s11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885825</xdr:colOff>
          <xdr:row>59</xdr:row>
          <xdr:rowOff>66675</xdr:rowOff>
        </xdr:from>
        <xdr:to>
          <xdr:col>3</xdr:col>
          <xdr:colOff>5086350</xdr:colOff>
          <xdr:row>59</xdr:row>
          <xdr:rowOff>619125</xdr:rowOff>
        </xdr:to>
        <xdr:sp macro="" textlink="">
          <xdr:nvSpPr>
            <xdr:cNvPr id="1123" name="Object 99" hidden="1">
              <a:extLst>
                <a:ext uri="{63B3BB69-23CF-44E3-9099-C40C66FF867C}">
                  <a14:compatExt spid="_x0000_s112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1019175</xdr:colOff>
          <xdr:row>63</xdr:row>
          <xdr:rowOff>66675</xdr:rowOff>
        </xdr:from>
        <xdr:to>
          <xdr:col>3</xdr:col>
          <xdr:colOff>5391150</xdr:colOff>
          <xdr:row>63</xdr:row>
          <xdr:rowOff>609600</xdr:rowOff>
        </xdr:to>
        <xdr:sp macro="" textlink="">
          <xdr:nvSpPr>
            <xdr:cNvPr id="1124" name="Object 100" hidden="1">
              <a:extLst>
                <a:ext uri="{63B3BB69-23CF-44E3-9099-C40C66FF867C}">
                  <a14:compatExt spid="_x0000_s112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1038225</xdr:colOff>
          <xdr:row>65</xdr:row>
          <xdr:rowOff>161925</xdr:rowOff>
        </xdr:from>
        <xdr:to>
          <xdr:col>3</xdr:col>
          <xdr:colOff>8001000</xdr:colOff>
          <xdr:row>65</xdr:row>
          <xdr:rowOff>1000125</xdr:rowOff>
        </xdr:to>
        <xdr:sp macro="" textlink="">
          <xdr:nvSpPr>
            <xdr:cNvPr id="1125" name="Object 101" hidden="1">
              <a:extLst>
                <a:ext uri="{63B3BB69-23CF-44E3-9099-C40C66FF867C}">
                  <a14:compatExt spid="_x0000_s11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809625</xdr:colOff>
          <xdr:row>64</xdr:row>
          <xdr:rowOff>142875</xdr:rowOff>
        </xdr:from>
        <xdr:to>
          <xdr:col>3</xdr:col>
          <xdr:colOff>6391275</xdr:colOff>
          <xdr:row>64</xdr:row>
          <xdr:rowOff>847725</xdr:rowOff>
        </xdr:to>
        <xdr:sp macro="" textlink="">
          <xdr:nvSpPr>
            <xdr:cNvPr id="1126" name="Object 102" hidden="1">
              <a:extLst>
                <a:ext uri="{63B3BB69-23CF-44E3-9099-C40C66FF867C}">
                  <a14:compatExt spid="_x0000_s11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76200</xdr:colOff>
          <xdr:row>66</xdr:row>
          <xdr:rowOff>38100</xdr:rowOff>
        </xdr:from>
        <xdr:to>
          <xdr:col>3</xdr:col>
          <xdr:colOff>4048125</xdr:colOff>
          <xdr:row>66</xdr:row>
          <xdr:rowOff>323850</xdr:rowOff>
        </xdr:to>
        <xdr:sp macro="" textlink="">
          <xdr:nvSpPr>
            <xdr:cNvPr id="1127" name="Object 103" hidden="1">
              <a:extLst>
                <a:ext uri="{63B3BB69-23CF-44E3-9099-C40C66FF867C}">
                  <a14:compatExt spid="_x0000_s11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4419600</xdr:colOff>
          <xdr:row>66</xdr:row>
          <xdr:rowOff>390525</xdr:rowOff>
        </xdr:from>
        <xdr:to>
          <xdr:col>3</xdr:col>
          <xdr:colOff>6353175</xdr:colOff>
          <xdr:row>66</xdr:row>
          <xdr:rowOff>762000</xdr:rowOff>
        </xdr:to>
        <xdr:sp macro="" textlink="">
          <xdr:nvSpPr>
            <xdr:cNvPr id="1128" name="Object 104" hidden="1">
              <a:extLst>
                <a:ext uri="{63B3BB69-23CF-44E3-9099-C40C66FF867C}">
                  <a14:compatExt spid="_x0000_s11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4591050</xdr:colOff>
          <xdr:row>66</xdr:row>
          <xdr:rowOff>19050</xdr:rowOff>
        </xdr:from>
        <xdr:to>
          <xdr:col>3</xdr:col>
          <xdr:colOff>6496050</xdr:colOff>
          <xdr:row>66</xdr:row>
          <xdr:rowOff>304800</xdr:rowOff>
        </xdr:to>
        <xdr:sp macro="" textlink="">
          <xdr:nvSpPr>
            <xdr:cNvPr id="1129" name="Object 105" hidden="1">
              <a:extLst>
                <a:ext uri="{63B3BB69-23CF-44E3-9099-C40C66FF867C}">
                  <a14:compatExt spid="_x0000_s11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4181475</xdr:colOff>
          <xdr:row>66</xdr:row>
          <xdr:rowOff>47625</xdr:rowOff>
        </xdr:from>
        <xdr:to>
          <xdr:col>3</xdr:col>
          <xdr:colOff>4486275</xdr:colOff>
          <xdr:row>66</xdr:row>
          <xdr:rowOff>142875</xdr:rowOff>
        </xdr:to>
        <xdr:sp macro="" textlink="">
          <xdr:nvSpPr>
            <xdr:cNvPr id="1130" name="Object 106" hidden="1">
              <a:extLst>
                <a:ext uri="{63B3BB69-23CF-44E3-9099-C40C66FF867C}">
                  <a14:compatExt spid="_x0000_s11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3952875</xdr:colOff>
          <xdr:row>66</xdr:row>
          <xdr:rowOff>447675</xdr:rowOff>
        </xdr:from>
        <xdr:to>
          <xdr:col>3</xdr:col>
          <xdr:colOff>4229100</xdr:colOff>
          <xdr:row>66</xdr:row>
          <xdr:rowOff>552450</xdr:rowOff>
        </xdr:to>
        <xdr:sp macro="" textlink="">
          <xdr:nvSpPr>
            <xdr:cNvPr id="1131" name="Object 107" hidden="1">
              <a:extLst>
                <a:ext uri="{63B3BB69-23CF-44E3-9099-C40C66FF867C}">
                  <a14:compatExt spid="_x0000_s11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1219200</xdr:colOff>
          <xdr:row>67</xdr:row>
          <xdr:rowOff>104775</xdr:rowOff>
        </xdr:from>
        <xdr:to>
          <xdr:col>3</xdr:col>
          <xdr:colOff>3152775</xdr:colOff>
          <xdr:row>67</xdr:row>
          <xdr:rowOff>581025</xdr:rowOff>
        </xdr:to>
        <xdr:sp macro="" textlink="">
          <xdr:nvSpPr>
            <xdr:cNvPr id="1132" name="Object 108" hidden="1">
              <a:extLst>
                <a:ext uri="{63B3BB69-23CF-44E3-9099-C40C66FF867C}">
                  <a14:compatExt spid="_x0000_s11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981075</xdr:colOff>
          <xdr:row>68</xdr:row>
          <xdr:rowOff>85725</xdr:rowOff>
        </xdr:from>
        <xdr:to>
          <xdr:col>3</xdr:col>
          <xdr:colOff>2047875</xdr:colOff>
          <xdr:row>68</xdr:row>
          <xdr:rowOff>504825</xdr:rowOff>
        </xdr:to>
        <xdr:sp macro="" textlink="">
          <xdr:nvSpPr>
            <xdr:cNvPr id="1133" name="Object 109" hidden="1">
              <a:extLst>
                <a:ext uri="{63B3BB69-23CF-44E3-9099-C40C66FF867C}">
                  <a14:compatExt spid="_x0000_s11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2057400</xdr:colOff>
          <xdr:row>43</xdr:row>
          <xdr:rowOff>1019175</xdr:rowOff>
        </xdr:from>
        <xdr:to>
          <xdr:col>3</xdr:col>
          <xdr:colOff>7124700</xdr:colOff>
          <xdr:row>43</xdr:row>
          <xdr:rowOff>1323975</xdr:rowOff>
        </xdr:to>
        <xdr:sp macro="" textlink="">
          <xdr:nvSpPr>
            <xdr:cNvPr id="1135" name="Object 111" hidden="1">
              <a:extLst>
                <a:ext uri="{63B3BB69-23CF-44E3-9099-C40C66FF867C}">
                  <a14:compatExt spid="_x0000_s11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1504950</xdr:colOff>
          <xdr:row>43</xdr:row>
          <xdr:rowOff>295275</xdr:rowOff>
        </xdr:from>
        <xdr:to>
          <xdr:col>3</xdr:col>
          <xdr:colOff>6248400</xdr:colOff>
          <xdr:row>43</xdr:row>
          <xdr:rowOff>609600</xdr:rowOff>
        </xdr:to>
        <xdr:sp macro="" textlink="">
          <xdr:nvSpPr>
            <xdr:cNvPr id="1136" name="Object 112" hidden="1">
              <a:extLst>
                <a:ext uri="{63B3BB69-23CF-44E3-9099-C40C66FF867C}">
                  <a14:compatExt spid="_x0000_s11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1552575</xdr:colOff>
          <xdr:row>43</xdr:row>
          <xdr:rowOff>1028700</xdr:rowOff>
        </xdr:from>
        <xdr:to>
          <xdr:col>3</xdr:col>
          <xdr:colOff>1676400</xdr:colOff>
          <xdr:row>43</xdr:row>
          <xdr:rowOff>1133475</xdr:rowOff>
        </xdr:to>
        <xdr:sp macro="" textlink="">
          <xdr:nvSpPr>
            <xdr:cNvPr id="1137" name="Object 113" hidden="1">
              <a:extLst>
                <a:ext uri="{63B3BB69-23CF-44E3-9099-C40C66FF867C}">
                  <a14:compatExt spid="_x0000_s11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1781175</xdr:colOff>
          <xdr:row>69</xdr:row>
          <xdr:rowOff>419100</xdr:rowOff>
        </xdr:from>
        <xdr:to>
          <xdr:col>3</xdr:col>
          <xdr:colOff>7258050</xdr:colOff>
          <xdr:row>69</xdr:row>
          <xdr:rowOff>1076325</xdr:rowOff>
        </xdr:to>
        <xdr:sp macro="" textlink="">
          <xdr:nvSpPr>
            <xdr:cNvPr id="1139" name="Object 115" hidden="1">
              <a:extLst>
                <a:ext uri="{63B3BB69-23CF-44E3-9099-C40C66FF867C}">
                  <a14:compatExt spid="_x0000_s11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3333750</xdr:colOff>
          <xdr:row>69</xdr:row>
          <xdr:rowOff>1485900</xdr:rowOff>
        </xdr:from>
        <xdr:to>
          <xdr:col>3</xdr:col>
          <xdr:colOff>7467600</xdr:colOff>
          <xdr:row>69</xdr:row>
          <xdr:rowOff>2057400</xdr:rowOff>
        </xdr:to>
        <xdr:sp macro="" textlink="">
          <xdr:nvSpPr>
            <xdr:cNvPr id="1143" name="Object 119" hidden="1">
              <a:extLst>
                <a:ext uri="{63B3BB69-23CF-44E3-9099-C40C66FF867C}">
                  <a14:compatExt spid="_x0000_s114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561975</xdr:colOff>
          <xdr:row>70</xdr:row>
          <xdr:rowOff>57150</xdr:rowOff>
        </xdr:from>
        <xdr:to>
          <xdr:col>3</xdr:col>
          <xdr:colOff>5419725</xdr:colOff>
          <xdr:row>70</xdr:row>
          <xdr:rowOff>704850</xdr:rowOff>
        </xdr:to>
        <xdr:sp macro="" textlink="">
          <xdr:nvSpPr>
            <xdr:cNvPr id="1144" name="Object 120" hidden="1">
              <a:extLst>
                <a:ext uri="{63B3BB69-23CF-44E3-9099-C40C66FF867C}">
                  <a14:compatExt spid="_x0000_s114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123825</xdr:colOff>
          <xdr:row>70</xdr:row>
          <xdr:rowOff>809625</xdr:rowOff>
        </xdr:from>
        <xdr:to>
          <xdr:col>3</xdr:col>
          <xdr:colOff>762000</xdr:colOff>
          <xdr:row>70</xdr:row>
          <xdr:rowOff>933450</xdr:rowOff>
        </xdr:to>
        <xdr:sp macro="" textlink="">
          <xdr:nvSpPr>
            <xdr:cNvPr id="1145" name="Object 121" hidden="1">
              <a:extLst>
                <a:ext uri="{63B3BB69-23CF-44E3-9099-C40C66FF867C}">
                  <a14:compatExt spid="_x0000_s11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1028700</xdr:colOff>
          <xdr:row>70</xdr:row>
          <xdr:rowOff>942975</xdr:rowOff>
        </xdr:from>
        <xdr:to>
          <xdr:col>3</xdr:col>
          <xdr:colOff>5124450</xdr:colOff>
          <xdr:row>70</xdr:row>
          <xdr:rowOff>1514475</xdr:rowOff>
        </xdr:to>
        <xdr:sp macro="" textlink="">
          <xdr:nvSpPr>
            <xdr:cNvPr id="1146" name="Object 122" hidden="1">
              <a:extLst>
                <a:ext uri="{63B3BB69-23CF-44E3-9099-C40C66FF867C}">
                  <a14:compatExt spid="_x0000_s114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1666875</xdr:colOff>
          <xdr:row>26</xdr:row>
          <xdr:rowOff>142875</xdr:rowOff>
        </xdr:from>
        <xdr:to>
          <xdr:col>3</xdr:col>
          <xdr:colOff>3200400</xdr:colOff>
          <xdr:row>26</xdr:row>
          <xdr:rowOff>609600</xdr:rowOff>
        </xdr:to>
        <xdr:sp macro="" textlink="">
          <xdr:nvSpPr>
            <xdr:cNvPr id="1147" name="Object 123" hidden="1">
              <a:extLst>
                <a:ext uri="{63B3BB69-23CF-44E3-9099-C40C66FF867C}">
                  <a14:compatExt spid="_x0000_s114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1257300</xdr:colOff>
          <xdr:row>27</xdr:row>
          <xdr:rowOff>76200</xdr:rowOff>
        </xdr:from>
        <xdr:to>
          <xdr:col>3</xdr:col>
          <xdr:colOff>2047875</xdr:colOff>
          <xdr:row>27</xdr:row>
          <xdr:rowOff>428625</xdr:rowOff>
        </xdr:to>
        <xdr:sp macro="" textlink="">
          <xdr:nvSpPr>
            <xdr:cNvPr id="1148" name="Object 124" hidden="1">
              <a:extLst>
                <a:ext uri="{63B3BB69-23CF-44E3-9099-C40C66FF867C}">
                  <a14:compatExt spid="_x0000_s114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800100</xdr:colOff>
          <xdr:row>28</xdr:row>
          <xdr:rowOff>133350</xdr:rowOff>
        </xdr:from>
        <xdr:to>
          <xdr:col>3</xdr:col>
          <xdr:colOff>2857500</xdr:colOff>
          <xdr:row>28</xdr:row>
          <xdr:rowOff>504825</xdr:rowOff>
        </xdr:to>
        <xdr:sp macro="" textlink="">
          <xdr:nvSpPr>
            <xdr:cNvPr id="1149" name="Object 125" hidden="1">
              <a:extLst>
                <a:ext uri="{63B3BB69-23CF-44E3-9099-C40C66FF867C}">
                  <a14:compatExt spid="_x0000_s11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1085850</xdr:colOff>
          <xdr:row>29</xdr:row>
          <xdr:rowOff>66675</xdr:rowOff>
        </xdr:from>
        <xdr:to>
          <xdr:col>3</xdr:col>
          <xdr:colOff>2524125</xdr:colOff>
          <xdr:row>29</xdr:row>
          <xdr:rowOff>457200</xdr:rowOff>
        </xdr:to>
        <xdr:sp macro="" textlink="">
          <xdr:nvSpPr>
            <xdr:cNvPr id="1150" name="Object 126" hidden="1">
              <a:extLst>
                <a:ext uri="{63B3BB69-23CF-44E3-9099-C40C66FF867C}">
                  <a14:compatExt spid="_x0000_s11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1133475</xdr:colOff>
          <xdr:row>33</xdr:row>
          <xdr:rowOff>323850</xdr:rowOff>
        </xdr:from>
        <xdr:to>
          <xdr:col>3</xdr:col>
          <xdr:colOff>6629400</xdr:colOff>
          <xdr:row>33</xdr:row>
          <xdr:rowOff>1028700</xdr:rowOff>
        </xdr:to>
        <xdr:sp macro="" textlink="">
          <xdr:nvSpPr>
            <xdr:cNvPr id="1151" name="Object 127" hidden="1">
              <a:extLst>
                <a:ext uri="{63B3BB69-23CF-44E3-9099-C40C66FF867C}">
                  <a14:compatExt spid="_x0000_s11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1333500</xdr:colOff>
          <xdr:row>34</xdr:row>
          <xdr:rowOff>152400</xdr:rowOff>
        </xdr:from>
        <xdr:to>
          <xdr:col>3</xdr:col>
          <xdr:colOff>6248400</xdr:colOff>
          <xdr:row>34</xdr:row>
          <xdr:rowOff>657225</xdr:rowOff>
        </xdr:to>
        <xdr:sp macro="" textlink="">
          <xdr:nvSpPr>
            <xdr:cNvPr id="1152" name="Object 128" hidden="1">
              <a:extLst>
                <a:ext uri="{63B3BB69-23CF-44E3-9099-C40C66FF867C}">
                  <a14:compatExt spid="_x0000_s11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1028700</xdr:colOff>
          <xdr:row>35</xdr:row>
          <xdr:rowOff>38100</xdr:rowOff>
        </xdr:from>
        <xdr:to>
          <xdr:col>3</xdr:col>
          <xdr:colOff>7800975</xdr:colOff>
          <xdr:row>35</xdr:row>
          <xdr:rowOff>962025</xdr:rowOff>
        </xdr:to>
        <xdr:sp macro="" textlink="">
          <xdr:nvSpPr>
            <xdr:cNvPr id="1153" name="Object 129" hidden="1">
              <a:extLst>
                <a:ext uri="{63B3BB69-23CF-44E3-9099-C40C66FF867C}">
                  <a14:compatExt spid="_x0000_s11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1000125</xdr:colOff>
          <xdr:row>36</xdr:row>
          <xdr:rowOff>123825</xdr:rowOff>
        </xdr:from>
        <xdr:to>
          <xdr:col>3</xdr:col>
          <xdr:colOff>4524375</xdr:colOff>
          <xdr:row>36</xdr:row>
          <xdr:rowOff>723900</xdr:rowOff>
        </xdr:to>
        <xdr:sp macro="" textlink="">
          <xdr:nvSpPr>
            <xdr:cNvPr id="1154" name="Object 130" hidden="1">
              <a:extLst>
                <a:ext uri="{63B3BB69-23CF-44E3-9099-C40C66FF867C}">
                  <a14:compatExt spid="_x0000_s11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2133600</xdr:colOff>
          <xdr:row>37</xdr:row>
          <xdr:rowOff>104775</xdr:rowOff>
        </xdr:from>
        <xdr:to>
          <xdr:col>3</xdr:col>
          <xdr:colOff>6086475</xdr:colOff>
          <xdr:row>37</xdr:row>
          <xdr:rowOff>676275</xdr:rowOff>
        </xdr:to>
        <xdr:sp macro="" textlink="">
          <xdr:nvSpPr>
            <xdr:cNvPr id="1155" name="Object 131" hidden="1">
              <a:extLst>
                <a:ext uri="{63B3BB69-23CF-44E3-9099-C40C66FF867C}">
                  <a14:compatExt spid="_x0000_s11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1447800</xdr:colOff>
          <xdr:row>38</xdr:row>
          <xdr:rowOff>142875</xdr:rowOff>
        </xdr:from>
        <xdr:to>
          <xdr:col>3</xdr:col>
          <xdr:colOff>4819650</xdr:colOff>
          <xdr:row>38</xdr:row>
          <xdr:rowOff>704850</xdr:rowOff>
        </xdr:to>
        <xdr:sp macro="" textlink="">
          <xdr:nvSpPr>
            <xdr:cNvPr id="1156" name="Object 132" hidden="1">
              <a:extLst>
                <a:ext uri="{63B3BB69-23CF-44E3-9099-C40C66FF867C}">
                  <a14:compatExt spid="_x0000_s115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742950</xdr:colOff>
          <xdr:row>39</xdr:row>
          <xdr:rowOff>95250</xdr:rowOff>
        </xdr:from>
        <xdr:to>
          <xdr:col>3</xdr:col>
          <xdr:colOff>3419475</xdr:colOff>
          <xdr:row>39</xdr:row>
          <xdr:rowOff>609600</xdr:rowOff>
        </xdr:to>
        <xdr:sp macro="" textlink="">
          <xdr:nvSpPr>
            <xdr:cNvPr id="1157" name="Object 133" hidden="1">
              <a:extLst>
                <a:ext uri="{63B3BB69-23CF-44E3-9099-C40C66FF867C}">
                  <a14:compatExt spid="_x0000_s115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1181100</xdr:colOff>
          <xdr:row>40</xdr:row>
          <xdr:rowOff>180975</xdr:rowOff>
        </xdr:from>
        <xdr:to>
          <xdr:col>3</xdr:col>
          <xdr:colOff>2076450</xdr:colOff>
          <xdr:row>40</xdr:row>
          <xdr:rowOff>714375</xdr:rowOff>
        </xdr:to>
        <xdr:sp macro="" textlink="">
          <xdr:nvSpPr>
            <xdr:cNvPr id="1158" name="Object 134" hidden="1">
              <a:extLst>
                <a:ext uri="{63B3BB69-23CF-44E3-9099-C40C66FF867C}">
                  <a14:compatExt spid="_x0000_s115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600075</xdr:colOff>
          <xdr:row>41</xdr:row>
          <xdr:rowOff>66675</xdr:rowOff>
        </xdr:from>
        <xdr:to>
          <xdr:col>3</xdr:col>
          <xdr:colOff>5953125</xdr:colOff>
          <xdr:row>41</xdr:row>
          <xdr:rowOff>590550</xdr:rowOff>
        </xdr:to>
        <xdr:sp macro="" textlink="">
          <xdr:nvSpPr>
            <xdr:cNvPr id="1159" name="Object 135" hidden="1">
              <a:extLst>
                <a:ext uri="{63B3BB69-23CF-44E3-9099-C40C66FF867C}">
                  <a14:compatExt spid="_x0000_s11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647700</xdr:colOff>
          <xdr:row>42</xdr:row>
          <xdr:rowOff>323850</xdr:rowOff>
        </xdr:from>
        <xdr:to>
          <xdr:col>3</xdr:col>
          <xdr:colOff>7934325</xdr:colOff>
          <xdr:row>42</xdr:row>
          <xdr:rowOff>752475</xdr:rowOff>
        </xdr:to>
        <xdr:sp macro="" textlink="">
          <xdr:nvSpPr>
            <xdr:cNvPr id="1160" name="Object 136" hidden="1">
              <a:extLst>
                <a:ext uri="{63B3BB69-23CF-44E3-9099-C40C66FF867C}">
                  <a14:compatExt spid="_x0000_s116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1200150</xdr:colOff>
          <xdr:row>44</xdr:row>
          <xdr:rowOff>285750</xdr:rowOff>
        </xdr:from>
        <xdr:to>
          <xdr:col>3</xdr:col>
          <xdr:colOff>6438900</xdr:colOff>
          <xdr:row>44</xdr:row>
          <xdr:rowOff>819150</xdr:rowOff>
        </xdr:to>
        <xdr:sp macro="" textlink="">
          <xdr:nvSpPr>
            <xdr:cNvPr id="1161" name="Object 137" hidden="1">
              <a:extLst>
                <a:ext uri="{63B3BB69-23CF-44E3-9099-C40C66FF867C}">
                  <a14:compatExt spid="_x0000_s116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285750</xdr:colOff>
          <xdr:row>46</xdr:row>
          <xdr:rowOff>190500</xdr:rowOff>
        </xdr:from>
        <xdr:to>
          <xdr:col>3</xdr:col>
          <xdr:colOff>9220200</xdr:colOff>
          <xdr:row>46</xdr:row>
          <xdr:rowOff>571500</xdr:rowOff>
        </xdr:to>
        <xdr:sp macro="" textlink="">
          <xdr:nvSpPr>
            <xdr:cNvPr id="1162" name="Object 138" hidden="1">
              <a:extLst>
                <a:ext uri="{63B3BB69-23CF-44E3-9099-C40C66FF867C}">
                  <a14:compatExt spid="_x0000_s116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809625</xdr:colOff>
          <xdr:row>45</xdr:row>
          <xdr:rowOff>466725</xdr:rowOff>
        </xdr:from>
        <xdr:to>
          <xdr:col>3</xdr:col>
          <xdr:colOff>10229850</xdr:colOff>
          <xdr:row>45</xdr:row>
          <xdr:rowOff>1076325</xdr:rowOff>
        </xdr:to>
        <xdr:sp macro="" textlink="">
          <xdr:nvSpPr>
            <xdr:cNvPr id="1163" name="Object 139" hidden="1">
              <a:extLst>
                <a:ext uri="{63B3BB69-23CF-44E3-9099-C40C66FF867C}">
                  <a14:compatExt spid="_x0000_s11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2257425</xdr:colOff>
          <xdr:row>39</xdr:row>
          <xdr:rowOff>19050</xdr:rowOff>
        </xdr:from>
        <xdr:to>
          <xdr:col>2</xdr:col>
          <xdr:colOff>4381500</xdr:colOff>
          <xdr:row>39</xdr:row>
          <xdr:rowOff>590550</xdr:rowOff>
        </xdr:to>
        <xdr:sp macro="" textlink="">
          <xdr:nvSpPr>
            <xdr:cNvPr id="1164" name="Object 140" hidden="1">
              <a:extLst>
                <a:ext uri="{63B3BB69-23CF-44E3-9099-C40C66FF867C}">
                  <a14:compatExt spid="_x0000_s116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3171825</xdr:colOff>
          <xdr:row>63</xdr:row>
          <xdr:rowOff>66675</xdr:rowOff>
        </xdr:from>
        <xdr:to>
          <xdr:col>4</xdr:col>
          <xdr:colOff>4581525</xdr:colOff>
          <xdr:row>63</xdr:row>
          <xdr:rowOff>695325</xdr:rowOff>
        </xdr:to>
        <xdr:sp macro="" textlink="">
          <xdr:nvSpPr>
            <xdr:cNvPr id="1165" name="Object 141" hidden="1">
              <a:extLst>
                <a:ext uri="{63B3BB69-23CF-44E3-9099-C40C66FF867C}">
                  <a14:compatExt spid="_x0000_s116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942975</xdr:colOff>
          <xdr:row>63</xdr:row>
          <xdr:rowOff>57150</xdr:rowOff>
        </xdr:from>
        <xdr:to>
          <xdr:col>8</xdr:col>
          <xdr:colOff>2305050</xdr:colOff>
          <xdr:row>63</xdr:row>
          <xdr:rowOff>657225</xdr:rowOff>
        </xdr:to>
        <xdr:sp macro="" textlink="">
          <xdr:nvSpPr>
            <xdr:cNvPr id="1166" name="Object 142" hidden="1">
              <a:extLst>
                <a:ext uri="{63B3BB69-23CF-44E3-9099-C40C66FF867C}">
                  <a14:compatExt spid="_x0000_s116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2447925</xdr:colOff>
          <xdr:row>64</xdr:row>
          <xdr:rowOff>85725</xdr:rowOff>
        </xdr:from>
        <xdr:to>
          <xdr:col>4</xdr:col>
          <xdr:colOff>6781800</xdr:colOff>
          <xdr:row>64</xdr:row>
          <xdr:rowOff>847725</xdr:rowOff>
        </xdr:to>
        <xdr:sp macro="" textlink="">
          <xdr:nvSpPr>
            <xdr:cNvPr id="1167" name="Object 143" hidden="1">
              <a:extLst>
                <a:ext uri="{63B3BB69-23CF-44E3-9099-C40C66FF867C}">
                  <a14:compatExt spid="_x0000_s116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504825</xdr:colOff>
          <xdr:row>64</xdr:row>
          <xdr:rowOff>76200</xdr:rowOff>
        </xdr:from>
        <xdr:to>
          <xdr:col>5</xdr:col>
          <xdr:colOff>4838700</xdr:colOff>
          <xdr:row>64</xdr:row>
          <xdr:rowOff>828675</xdr:rowOff>
        </xdr:to>
        <xdr:sp macro="" textlink="">
          <xdr:nvSpPr>
            <xdr:cNvPr id="1168" name="Object 144" hidden="1">
              <a:extLst>
                <a:ext uri="{63B3BB69-23CF-44E3-9099-C40C66FF867C}">
                  <a14:compatExt spid="_x0000_s116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276225</xdr:colOff>
          <xdr:row>63</xdr:row>
          <xdr:rowOff>771525</xdr:rowOff>
        </xdr:from>
        <xdr:to>
          <xdr:col>10</xdr:col>
          <xdr:colOff>4371975</xdr:colOff>
          <xdr:row>63</xdr:row>
          <xdr:rowOff>1562100</xdr:rowOff>
        </xdr:to>
        <xdr:sp macro="" textlink="">
          <xdr:nvSpPr>
            <xdr:cNvPr id="1176" name="Object 152" hidden="1">
              <a:extLst>
                <a:ext uri="{63B3BB69-23CF-44E3-9099-C40C66FF867C}">
                  <a14:compatExt spid="_x0000_s117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723900</xdr:colOff>
          <xdr:row>64</xdr:row>
          <xdr:rowOff>85725</xdr:rowOff>
        </xdr:from>
        <xdr:to>
          <xdr:col>11</xdr:col>
          <xdr:colOff>3981450</xdr:colOff>
          <xdr:row>64</xdr:row>
          <xdr:rowOff>838200</xdr:rowOff>
        </xdr:to>
        <xdr:sp macro="" textlink="">
          <xdr:nvSpPr>
            <xdr:cNvPr id="1177" name="Object 153" hidden="1">
              <a:extLst>
                <a:ext uri="{63B3BB69-23CF-44E3-9099-C40C66FF867C}">
                  <a14:compatExt spid="_x0000_s11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219075</xdr:colOff>
          <xdr:row>64</xdr:row>
          <xdr:rowOff>57150</xdr:rowOff>
        </xdr:from>
        <xdr:to>
          <xdr:col>6</xdr:col>
          <xdr:colOff>3752850</xdr:colOff>
          <xdr:row>64</xdr:row>
          <xdr:rowOff>762000</xdr:rowOff>
        </xdr:to>
        <xdr:sp macro="" textlink="">
          <xdr:nvSpPr>
            <xdr:cNvPr id="1178" name="Object 154" hidden="1">
              <a:extLst>
                <a:ext uri="{63B3BB69-23CF-44E3-9099-C40C66FF867C}">
                  <a14:compatExt spid="_x0000_s117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47625</xdr:colOff>
          <xdr:row>64</xdr:row>
          <xdr:rowOff>19050</xdr:rowOff>
        </xdr:from>
        <xdr:to>
          <xdr:col>7</xdr:col>
          <xdr:colOff>3581400</xdr:colOff>
          <xdr:row>64</xdr:row>
          <xdr:rowOff>723900</xdr:rowOff>
        </xdr:to>
        <xdr:sp macro="" textlink="">
          <xdr:nvSpPr>
            <xdr:cNvPr id="1179" name="Object 155" hidden="1">
              <a:extLst>
                <a:ext uri="{63B3BB69-23CF-44E3-9099-C40C66FF867C}">
                  <a14:compatExt spid="_x0000_s117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609600</xdr:colOff>
          <xdr:row>64</xdr:row>
          <xdr:rowOff>104775</xdr:rowOff>
        </xdr:from>
        <xdr:to>
          <xdr:col>8</xdr:col>
          <xdr:colOff>3619500</xdr:colOff>
          <xdr:row>64</xdr:row>
          <xdr:rowOff>704850</xdr:rowOff>
        </xdr:to>
        <xdr:sp macro="" textlink="">
          <xdr:nvSpPr>
            <xdr:cNvPr id="1180" name="Object 156" hidden="1">
              <a:extLst>
                <a:ext uri="{63B3BB69-23CF-44E3-9099-C40C66FF867C}">
                  <a14:compatExt spid="_x0000_s11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923925</xdr:colOff>
          <xdr:row>64</xdr:row>
          <xdr:rowOff>9525</xdr:rowOff>
        </xdr:from>
        <xdr:to>
          <xdr:col>9</xdr:col>
          <xdr:colOff>4457700</xdr:colOff>
          <xdr:row>64</xdr:row>
          <xdr:rowOff>714375</xdr:rowOff>
        </xdr:to>
        <xdr:sp macro="" textlink="">
          <xdr:nvSpPr>
            <xdr:cNvPr id="1181" name="Object 157" hidden="1">
              <a:extLst>
                <a:ext uri="{63B3BB69-23CF-44E3-9099-C40C66FF867C}">
                  <a14:compatExt spid="_x0000_s118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1304925</xdr:colOff>
          <xdr:row>65</xdr:row>
          <xdr:rowOff>47625</xdr:rowOff>
        </xdr:from>
        <xdr:to>
          <xdr:col>6</xdr:col>
          <xdr:colOff>8181975</xdr:colOff>
          <xdr:row>65</xdr:row>
          <xdr:rowOff>1085850</xdr:rowOff>
        </xdr:to>
        <xdr:sp macro="" textlink="">
          <xdr:nvSpPr>
            <xdr:cNvPr id="1182" name="Object 158" hidden="1">
              <a:extLst>
                <a:ext uri="{63B3BB69-23CF-44E3-9099-C40C66FF867C}">
                  <a14:compatExt spid="_x0000_s118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257175</xdr:colOff>
          <xdr:row>65</xdr:row>
          <xdr:rowOff>180975</xdr:rowOff>
        </xdr:from>
        <xdr:to>
          <xdr:col>7</xdr:col>
          <xdr:colOff>5267325</xdr:colOff>
          <xdr:row>65</xdr:row>
          <xdr:rowOff>1057275</xdr:rowOff>
        </xdr:to>
        <xdr:sp macro="" textlink="">
          <xdr:nvSpPr>
            <xdr:cNvPr id="1183" name="Object 159" hidden="1">
              <a:extLst>
                <a:ext uri="{63B3BB69-23CF-44E3-9099-C40C66FF867C}">
                  <a14:compatExt spid="_x0000_s118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2009775</xdr:colOff>
          <xdr:row>67</xdr:row>
          <xdr:rowOff>76200</xdr:rowOff>
        </xdr:from>
        <xdr:to>
          <xdr:col>4</xdr:col>
          <xdr:colOff>4772025</xdr:colOff>
          <xdr:row>67</xdr:row>
          <xdr:rowOff>704850</xdr:rowOff>
        </xdr:to>
        <xdr:sp macro="" textlink="">
          <xdr:nvSpPr>
            <xdr:cNvPr id="1186" name="Object 162" hidden="1">
              <a:extLst>
                <a:ext uri="{63B3BB69-23CF-44E3-9099-C40C66FF867C}">
                  <a14:compatExt spid="_x0000_s118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238125</xdr:colOff>
          <xdr:row>67</xdr:row>
          <xdr:rowOff>9525</xdr:rowOff>
        </xdr:from>
        <xdr:to>
          <xdr:col>5</xdr:col>
          <xdr:colOff>1590675</xdr:colOff>
          <xdr:row>67</xdr:row>
          <xdr:rowOff>676275</xdr:rowOff>
        </xdr:to>
        <xdr:sp macro="" textlink="">
          <xdr:nvSpPr>
            <xdr:cNvPr id="1187" name="Object 163" hidden="1">
              <a:extLst>
                <a:ext uri="{63B3BB69-23CF-44E3-9099-C40C66FF867C}">
                  <a14:compatExt spid="_x0000_s118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1724025</xdr:colOff>
          <xdr:row>67</xdr:row>
          <xdr:rowOff>152400</xdr:rowOff>
        </xdr:from>
        <xdr:to>
          <xdr:col>8</xdr:col>
          <xdr:colOff>3114675</xdr:colOff>
          <xdr:row>67</xdr:row>
          <xdr:rowOff>809625</xdr:rowOff>
        </xdr:to>
        <xdr:sp macro="" textlink="">
          <xdr:nvSpPr>
            <xdr:cNvPr id="1188" name="Object 164" hidden="1">
              <a:extLst>
                <a:ext uri="{63B3BB69-23CF-44E3-9099-C40C66FF867C}">
                  <a14:compatExt spid="_x0000_s118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314325</xdr:colOff>
          <xdr:row>67</xdr:row>
          <xdr:rowOff>9525</xdr:rowOff>
        </xdr:from>
        <xdr:to>
          <xdr:col>10</xdr:col>
          <xdr:colOff>1695450</xdr:colOff>
          <xdr:row>67</xdr:row>
          <xdr:rowOff>657225</xdr:rowOff>
        </xdr:to>
        <xdr:sp macro="" textlink="">
          <xdr:nvSpPr>
            <xdr:cNvPr id="1189" name="Object 165" hidden="1">
              <a:extLst>
                <a:ext uri="{63B3BB69-23CF-44E3-9099-C40C66FF867C}">
                  <a14:compatExt spid="_x0000_s118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1238250</xdr:colOff>
          <xdr:row>67</xdr:row>
          <xdr:rowOff>114300</xdr:rowOff>
        </xdr:from>
        <xdr:to>
          <xdr:col>9</xdr:col>
          <xdr:colOff>1628775</xdr:colOff>
          <xdr:row>67</xdr:row>
          <xdr:rowOff>533400</xdr:rowOff>
        </xdr:to>
        <xdr:sp macro="" textlink="">
          <xdr:nvSpPr>
            <xdr:cNvPr id="1190" name="Object 166" hidden="1">
              <a:extLst>
                <a:ext uri="{63B3BB69-23CF-44E3-9099-C40C66FF867C}">
                  <a14:compatExt spid="_x0000_s119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1238250</xdr:colOff>
          <xdr:row>67</xdr:row>
          <xdr:rowOff>114300</xdr:rowOff>
        </xdr:from>
        <xdr:to>
          <xdr:col>11</xdr:col>
          <xdr:colOff>1609725</xdr:colOff>
          <xdr:row>67</xdr:row>
          <xdr:rowOff>552450</xdr:rowOff>
        </xdr:to>
        <xdr:sp macro="" textlink="">
          <xdr:nvSpPr>
            <xdr:cNvPr id="1191" name="Object 167" hidden="1">
              <a:extLst>
                <a:ext uri="{63B3BB69-23CF-44E3-9099-C40C66FF867C}">
                  <a14:compatExt spid="_x0000_s119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981075</xdr:colOff>
          <xdr:row>57</xdr:row>
          <xdr:rowOff>923925</xdr:rowOff>
        </xdr:from>
        <xdr:to>
          <xdr:col>4</xdr:col>
          <xdr:colOff>9906000</xdr:colOff>
          <xdr:row>57</xdr:row>
          <xdr:rowOff>1352550</xdr:rowOff>
        </xdr:to>
        <xdr:sp macro="" textlink="">
          <xdr:nvSpPr>
            <xdr:cNvPr id="1193" name="Object 169" hidden="1">
              <a:extLst>
                <a:ext uri="{63B3BB69-23CF-44E3-9099-C40C66FF867C}">
                  <a14:compatExt spid="_x0000_s119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742950</xdr:colOff>
          <xdr:row>57</xdr:row>
          <xdr:rowOff>714375</xdr:rowOff>
        </xdr:from>
        <xdr:to>
          <xdr:col>6</xdr:col>
          <xdr:colOff>1104900</xdr:colOff>
          <xdr:row>57</xdr:row>
          <xdr:rowOff>895350</xdr:rowOff>
        </xdr:to>
        <xdr:sp macro="" textlink="">
          <xdr:nvSpPr>
            <xdr:cNvPr id="1197" name="Object 173" hidden="1">
              <a:extLst>
                <a:ext uri="{63B3BB69-23CF-44E3-9099-C40C66FF867C}">
                  <a14:compatExt spid="_x0000_s11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57</xdr:row>
          <xdr:rowOff>914400</xdr:rowOff>
        </xdr:from>
        <xdr:to>
          <xdr:col>4</xdr:col>
          <xdr:colOff>390525</xdr:colOff>
          <xdr:row>57</xdr:row>
          <xdr:rowOff>1095375</xdr:rowOff>
        </xdr:to>
        <xdr:sp macro="" textlink="">
          <xdr:nvSpPr>
            <xdr:cNvPr id="1198" name="Object 174" hidden="1">
              <a:extLst>
                <a:ext uri="{63B3BB69-23CF-44E3-9099-C40C66FF867C}">
                  <a14:compatExt spid="_x0000_s119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47625</xdr:colOff>
          <xdr:row>57</xdr:row>
          <xdr:rowOff>742950</xdr:rowOff>
        </xdr:from>
        <xdr:to>
          <xdr:col>8</xdr:col>
          <xdr:colOff>419100</xdr:colOff>
          <xdr:row>57</xdr:row>
          <xdr:rowOff>914400</xdr:rowOff>
        </xdr:to>
        <xdr:sp macro="" textlink="">
          <xdr:nvSpPr>
            <xdr:cNvPr id="1200" name="Object 176" hidden="1">
              <a:extLst>
                <a:ext uri="{63B3BB69-23CF-44E3-9099-C40C66FF867C}">
                  <a14:compatExt spid="_x0000_s120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247650</xdr:colOff>
          <xdr:row>57</xdr:row>
          <xdr:rowOff>1104900</xdr:rowOff>
        </xdr:from>
        <xdr:to>
          <xdr:col>10</xdr:col>
          <xdr:colOff>619125</xdr:colOff>
          <xdr:row>57</xdr:row>
          <xdr:rowOff>1285875</xdr:rowOff>
        </xdr:to>
        <xdr:sp macro="" textlink="">
          <xdr:nvSpPr>
            <xdr:cNvPr id="1205" name="Object 181" hidden="1">
              <a:extLst>
                <a:ext uri="{63B3BB69-23CF-44E3-9099-C40C66FF867C}">
                  <a14:compatExt spid="_x0000_s120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247650</xdr:colOff>
          <xdr:row>57</xdr:row>
          <xdr:rowOff>990600</xdr:rowOff>
        </xdr:from>
        <xdr:to>
          <xdr:col>5</xdr:col>
          <xdr:colOff>5800725</xdr:colOff>
          <xdr:row>57</xdr:row>
          <xdr:rowOff>1438275</xdr:rowOff>
        </xdr:to>
        <xdr:sp macro="" textlink="">
          <xdr:nvSpPr>
            <xdr:cNvPr id="1209" name="Object 185" hidden="1">
              <a:extLst>
                <a:ext uri="{63B3BB69-23CF-44E3-9099-C40C66FF867C}">
                  <a14:compatExt spid="_x0000_s120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180975</xdr:colOff>
          <xdr:row>57</xdr:row>
          <xdr:rowOff>647700</xdr:rowOff>
        </xdr:from>
        <xdr:to>
          <xdr:col>5</xdr:col>
          <xdr:colOff>533400</xdr:colOff>
          <xdr:row>57</xdr:row>
          <xdr:rowOff>828675</xdr:rowOff>
        </xdr:to>
        <xdr:sp macro="" textlink="">
          <xdr:nvSpPr>
            <xdr:cNvPr id="1210" name="Object 186" hidden="1">
              <a:extLst>
                <a:ext uri="{63B3BB69-23CF-44E3-9099-C40C66FF867C}">
                  <a14:compatExt spid="_x0000_s121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476250</xdr:colOff>
          <xdr:row>57</xdr:row>
          <xdr:rowOff>76200</xdr:rowOff>
        </xdr:from>
        <xdr:to>
          <xdr:col>5</xdr:col>
          <xdr:colOff>5486400</xdr:colOff>
          <xdr:row>57</xdr:row>
          <xdr:rowOff>571500</xdr:rowOff>
        </xdr:to>
        <xdr:sp macro="" textlink="">
          <xdr:nvSpPr>
            <xdr:cNvPr id="1211" name="Object 187" hidden="1">
              <a:extLst>
                <a:ext uri="{63B3BB69-23CF-44E3-9099-C40C66FF867C}">
                  <a14:compatExt spid="_x0000_s121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285750</xdr:colOff>
          <xdr:row>57</xdr:row>
          <xdr:rowOff>266700</xdr:rowOff>
        </xdr:from>
        <xdr:to>
          <xdr:col>7</xdr:col>
          <xdr:colOff>3562350</xdr:colOff>
          <xdr:row>57</xdr:row>
          <xdr:rowOff>723900</xdr:rowOff>
        </xdr:to>
        <xdr:sp macro="" textlink="">
          <xdr:nvSpPr>
            <xdr:cNvPr id="1212" name="Object 188" hidden="1">
              <a:extLst>
                <a:ext uri="{63B3BB69-23CF-44E3-9099-C40C66FF867C}">
                  <a14:compatExt spid="_x0000_s121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685800</xdr:colOff>
          <xdr:row>57</xdr:row>
          <xdr:rowOff>981075</xdr:rowOff>
        </xdr:from>
        <xdr:to>
          <xdr:col>7</xdr:col>
          <xdr:colOff>4829175</xdr:colOff>
          <xdr:row>57</xdr:row>
          <xdr:rowOff>1390650</xdr:rowOff>
        </xdr:to>
        <xdr:sp macro="" textlink="">
          <xdr:nvSpPr>
            <xdr:cNvPr id="1213" name="Object 189" hidden="1">
              <a:extLst>
                <a:ext uri="{63B3BB69-23CF-44E3-9099-C40C66FF867C}">
                  <a14:compatExt spid="_x0000_s121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47625</xdr:colOff>
          <xdr:row>57</xdr:row>
          <xdr:rowOff>762000</xdr:rowOff>
        </xdr:from>
        <xdr:to>
          <xdr:col>7</xdr:col>
          <xdr:colOff>419100</xdr:colOff>
          <xdr:row>57</xdr:row>
          <xdr:rowOff>942975</xdr:rowOff>
        </xdr:to>
        <xdr:sp macro="" textlink="">
          <xdr:nvSpPr>
            <xdr:cNvPr id="1214" name="Object 190" hidden="1">
              <a:extLst>
                <a:ext uri="{63B3BB69-23CF-44E3-9099-C40C66FF867C}">
                  <a14:compatExt spid="_x0000_s121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</xdr:colOff>
          <xdr:row>57</xdr:row>
          <xdr:rowOff>733425</xdr:rowOff>
        </xdr:from>
        <xdr:to>
          <xdr:col>9</xdr:col>
          <xdr:colOff>371475</xdr:colOff>
          <xdr:row>57</xdr:row>
          <xdr:rowOff>914400</xdr:rowOff>
        </xdr:to>
        <xdr:sp macro="" textlink="">
          <xdr:nvSpPr>
            <xdr:cNvPr id="1215" name="Object 191" hidden="1">
              <a:extLst>
                <a:ext uri="{63B3BB69-23CF-44E3-9099-C40C66FF867C}">
                  <a14:compatExt spid="_x0000_s121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828675</xdr:colOff>
          <xdr:row>57</xdr:row>
          <xdr:rowOff>800100</xdr:rowOff>
        </xdr:from>
        <xdr:to>
          <xdr:col>9</xdr:col>
          <xdr:colOff>6600825</xdr:colOff>
          <xdr:row>57</xdr:row>
          <xdr:rowOff>1266825</xdr:rowOff>
        </xdr:to>
        <xdr:sp macro="" textlink="">
          <xdr:nvSpPr>
            <xdr:cNvPr id="1216" name="Object 192" hidden="1">
              <a:extLst>
                <a:ext uri="{63B3BB69-23CF-44E3-9099-C40C66FF867C}">
                  <a14:compatExt spid="_x0000_s121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257175</xdr:colOff>
          <xdr:row>57</xdr:row>
          <xdr:rowOff>171450</xdr:rowOff>
        </xdr:from>
        <xdr:to>
          <xdr:col>9</xdr:col>
          <xdr:colOff>5886450</xdr:colOff>
          <xdr:row>57</xdr:row>
          <xdr:rowOff>647700</xdr:rowOff>
        </xdr:to>
        <xdr:sp macro="" textlink="">
          <xdr:nvSpPr>
            <xdr:cNvPr id="1217" name="Object 193" hidden="1">
              <a:extLst>
                <a:ext uri="{63B3BB69-23CF-44E3-9099-C40C66FF867C}">
                  <a14:compatExt spid="_x0000_s121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180975</xdr:colOff>
          <xdr:row>57</xdr:row>
          <xdr:rowOff>771525</xdr:rowOff>
        </xdr:from>
        <xdr:to>
          <xdr:col>11</xdr:col>
          <xdr:colOff>552450</xdr:colOff>
          <xdr:row>57</xdr:row>
          <xdr:rowOff>952500</xdr:rowOff>
        </xdr:to>
        <xdr:sp macro="" textlink="">
          <xdr:nvSpPr>
            <xdr:cNvPr id="1218" name="Object 194" hidden="1">
              <a:extLst>
                <a:ext uri="{63B3BB69-23CF-44E3-9099-C40C66FF867C}">
                  <a14:compatExt spid="_x0000_s121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47625</xdr:colOff>
          <xdr:row>57</xdr:row>
          <xdr:rowOff>1028700</xdr:rowOff>
        </xdr:from>
        <xdr:to>
          <xdr:col>11</xdr:col>
          <xdr:colOff>7705725</xdr:colOff>
          <xdr:row>57</xdr:row>
          <xdr:rowOff>1647825</xdr:rowOff>
        </xdr:to>
        <xdr:sp macro="" textlink="">
          <xdr:nvSpPr>
            <xdr:cNvPr id="1219" name="Object 195" hidden="1">
              <a:extLst>
                <a:ext uri="{63B3BB69-23CF-44E3-9099-C40C66FF867C}">
                  <a14:compatExt spid="_x0000_s121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952500</xdr:colOff>
          <xdr:row>57</xdr:row>
          <xdr:rowOff>247650</xdr:rowOff>
        </xdr:from>
        <xdr:to>
          <xdr:col>11</xdr:col>
          <xdr:colOff>7115175</xdr:colOff>
          <xdr:row>57</xdr:row>
          <xdr:rowOff>771525</xdr:rowOff>
        </xdr:to>
        <xdr:sp macro="" textlink="">
          <xdr:nvSpPr>
            <xdr:cNvPr id="1220" name="Object 196" hidden="1">
              <a:extLst>
                <a:ext uri="{63B3BB69-23CF-44E3-9099-C40C66FF867C}">
                  <a14:compatExt spid="_x0000_s122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3209925</xdr:colOff>
          <xdr:row>58</xdr:row>
          <xdr:rowOff>38100</xdr:rowOff>
        </xdr:from>
        <xdr:to>
          <xdr:col>8</xdr:col>
          <xdr:colOff>4438650</xdr:colOff>
          <xdr:row>58</xdr:row>
          <xdr:rowOff>638175</xdr:rowOff>
        </xdr:to>
        <xdr:sp macro="" textlink="">
          <xdr:nvSpPr>
            <xdr:cNvPr id="1221" name="Object 197" hidden="1">
              <a:extLst>
                <a:ext uri="{63B3BB69-23CF-44E3-9099-C40C66FF867C}">
                  <a14:compatExt spid="_x0000_s122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1085850</xdr:colOff>
          <xdr:row>58</xdr:row>
          <xdr:rowOff>104775</xdr:rowOff>
        </xdr:from>
        <xdr:to>
          <xdr:col>9</xdr:col>
          <xdr:colOff>2009775</xdr:colOff>
          <xdr:row>58</xdr:row>
          <xdr:rowOff>485775</xdr:rowOff>
        </xdr:to>
        <xdr:sp macro="" textlink="">
          <xdr:nvSpPr>
            <xdr:cNvPr id="1222" name="Object 198" hidden="1">
              <a:extLst>
                <a:ext uri="{63B3BB69-23CF-44E3-9099-C40C66FF867C}">
                  <a14:compatExt spid="_x0000_s12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3105150</xdr:colOff>
          <xdr:row>58</xdr:row>
          <xdr:rowOff>19050</xdr:rowOff>
        </xdr:from>
        <xdr:to>
          <xdr:col>6</xdr:col>
          <xdr:colOff>4333875</xdr:colOff>
          <xdr:row>58</xdr:row>
          <xdr:rowOff>619125</xdr:rowOff>
        </xdr:to>
        <xdr:sp macro="" textlink="">
          <xdr:nvSpPr>
            <xdr:cNvPr id="1223" name="Object 199" hidden="1">
              <a:extLst>
                <a:ext uri="{63B3BB69-23CF-44E3-9099-C40C66FF867C}">
                  <a14:compatExt spid="_x0000_s122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1809750</xdr:colOff>
          <xdr:row>58</xdr:row>
          <xdr:rowOff>28575</xdr:rowOff>
        </xdr:from>
        <xdr:to>
          <xdr:col>7</xdr:col>
          <xdr:colOff>3048000</xdr:colOff>
          <xdr:row>58</xdr:row>
          <xdr:rowOff>628650</xdr:rowOff>
        </xdr:to>
        <xdr:sp macro="" textlink="">
          <xdr:nvSpPr>
            <xdr:cNvPr id="1224" name="Object 200" hidden="1">
              <a:extLst>
                <a:ext uri="{63B3BB69-23CF-44E3-9099-C40C66FF867C}">
                  <a14:compatExt spid="_x0000_s122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3533775</xdr:colOff>
          <xdr:row>59</xdr:row>
          <xdr:rowOff>1285875</xdr:rowOff>
        </xdr:from>
        <xdr:to>
          <xdr:col>4</xdr:col>
          <xdr:colOff>5029200</xdr:colOff>
          <xdr:row>59</xdr:row>
          <xdr:rowOff>2095500</xdr:rowOff>
        </xdr:to>
        <xdr:sp macro="" textlink="">
          <xdr:nvSpPr>
            <xdr:cNvPr id="1225" name="Object 201" hidden="1">
              <a:extLst>
                <a:ext uri="{63B3BB69-23CF-44E3-9099-C40C66FF867C}">
                  <a14:compatExt spid="_x0000_s12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2743200</xdr:colOff>
          <xdr:row>59</xdr:row>
          <xdr:rowOff>1609725</xdr:rowOff>
        </xdr:from>
        <xdr:to>
          <xdr:col>8</xdr:col>
          <xdr:colOff>4514850</xdr:colOff>
          <xdr:row>59</xdr:row>
          <xdr:rowOff>2428875</xdr:rowOff>
        </xdr:to>
        <xdr:sp macro="" textlink="">
          <xdr:nvSpPr>
            <xdr:cNvPr id="1226" name="Object 202" hidden="1">
              <a:extLst>
                <a:ext uri="{63B3BB69-23CF-44E3-9099-C40C66FF867C}">
                  <a14:compatExt spid="_x0000_s12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4505325</xdr:colOff>
          <xdr:row>68</xdr:row>
          <xdr:rowOff>57150</xdr:rowOff>
        </xdr:from>
        <xdr:to>
          <xdr:col>4</xdr:col>
          <xdr:colOff>6172200</xdr:colOff>
          <xdr:row>68</xdr:row>
          <xdr:rowOff>657225</xdr:rowOff>
        </xdr:to>
        <xdr:sp macro="" textlink="">
          <xdr:nvSpPr>
            <xdr:cNvPr id="1227" name="Object 203" hidden="1">
              <a:extLst>
                <a:ext uri="{63B3BB69-23CF-44E3-9099-C40C66FF867C}">
                  <a14:compatExt spid="_x0000_s12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3752850</xdr:colOff>
          <xdr:row>68</xdr:row>
          <xdr:rowOff>38100</xdr:rowOff>
        </xdr:from>
        <xdr:to>
          <xdr:col>5</xdr:col>
          <xdr:colOff>5419725</xdr:colOff>
          <xdr:row>68</xdr:row>
          <xdr:rowOff>638175</xdr:rowOff>
        </xdr:to>
        <xdr:sp macro="" textlink="">
          <xdr:nvSpPr>
            <xdr:cNvPr id="1228" name="Object 204" hidden="1">
              <a:extLst>
                <a:ext uri="{63B3BB69-23CF-44E3-9099-C40C66FF867C}">
                  <a14:compatExt spid="_x0000_s12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4752975</xdr:colOff>
          <xdr:row>68</xdr:row>
          <xdr:rowOff>57150</xdr:rowOff>
        </xdr:from>
        <xdr:to>
          <xdr:col>10</xdr:col>
          <xdr:colOff>6419850</xdr:colOff>
          <xdr:row>68</xdr:row>
          <xdr:rowOff>657225</xdr:rowOff>
        </xdr:to>
        <xdr:sp macro="" textlink="">
          <xdr:nvSpPr>
            <xdr:cNvPr id="1229" name="Object 205" hidden="1">
              <a:extLst>
                <a:ext uri="{63B3BB69-23CF-44E3-9099-C40C66FF867C}">
                  <a14:compatExt spid="_x0000_s12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3990975</xdr:colOff>
          <xdr:row>68</xdr:row>
          <xdr:rowOff>47625</xdr:rowOff>
        </xdr:from>
        <xdr:to>
          <xdr:col>11</xdr:col>
          <xdr:colOff>5657850</xdr:colOff>
          <xdr:row>68</xdr:row>
          <xdr:rowOff>647700</xdr:rowOff>
        </xdr:to>
        <xdr:sp macro="" textlink="">
          <xdr:nvSpPr>
            <xdr:cNvPr id="1230" name="Object 206" hidden="1">
              <a:extLst>
                <a:ext uri="{63B3BB69-23CF-44E3-9099-C40C66FF867C}">
                  <a14:compatExt spid="_x0000_s12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4019550</xdr:colOff>
          <xdr:row>68</xdr:row>
          <xdr:rowOff>85725</xdr:rowOff>
        </xdr:from>
        <xdr:to>
          <xdr:col>8</xdr:col>
          <xdr:colOff>5676900</xdr:colOff>
          <xdr:row>68</xdr:row>
          <xdr:rowOff>685800</xdr:rowOff>
        </xdr:to>
        <xdr:sp macro="" textlink="">
          <xdr:nvSpPr>
            <xdr:cNvPr id="1231" name="Object 207" hidden="1">
              <a:extLst>
                <a:ext uri="{63B3BB69-23CF-44E3-9099-C40C66FF867C}">
                  <a14:compatExt spid="_x0000_s12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2047875</xdr:colOff>
          <xdr:row>68</xdr:row>
          <xdr:rowOff>19050</xdr:rowOff>
        </xdr:from>
        <xdr:to>
          <xdr:col>9</xdr:col>
          <xdr:colOff>3724275</xdr:colOff>
          <xdr:row>68</xdr:row>
          <xdr:rowOff>609600</xdr:rowOff>
        </xdr:to>
        <xdr:sp macro="" textlink="">
          <xdr:nvSpPr>
            <xdr:cNvPr id="1232" name="Object 208" hidden="1">
              <a:extLst>
                <a:ext uri="{63B3BB69-23CF-44E3-9099-C40C66FF867C}">
                  <a14:compatExt spid="_x0000_s12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3695700</xdr:colOff>
          <xdr:row>68</xdr:row>
          <xdr:rowOff>133350</xdr:rowOff>
        </xdr:from>
        <xdr:to>
          <xdr:col>6</xdr:col>
          <xdr:colOff>5372100</xdr:colOff>
          <xdr:row>68</xdr:row>
          <xdr:rowOff>723900</xdr:rowOff>
        </xdr:to>
        <xdr:sp macro="" textlink="">
          <xdr:nvSpPr>
            <xdr:cNvPr id="1233" name="Object 209" hidden="1">
              <a:extLst>
                <a:ext uri="{63B3BB69-23CF-44E3-9099-C40C66FF867C}">
                  <a14:compatExt spid="_x0000_s12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1714500</xdr:colOff>
          <xdr:row>65</xdr:row>
          <xdr:rowOff>1209675</xdr:rowOff>
        </xdr:from>
        <xdr:to>
          <xdr:col>4</xdr:col>
          <xdr:colOff>8534400</xdr:colOff>
          <xdr:row>65</xdr:row>
          <xdr:rowOff>2028825</xdr:rowOff>
        </xdr:to>
        <xdr:sp macro="" textlink="">
          <xdr:nvSpPr>
            <xdr:cNvPr id="1235" name="Object 211" hidden="1">
              <a:extLst>
                <a:ext uri="{63B3BB69-23CF-44E3-9099-C40C66FF867C}">
                  <a14:compatExt spid="_x0000_s12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1123950</xdr:colOff>
          <xdr:row>66</xdr:row>
          <xdr:rowOff>0</xdr:rowOff>
        </xdr:from>
        <xdr:to>
          <xdr:col>10</xdr:col>
          <xdr:colOff>7943850</xdr:colOff>
          <xdr:row>66</xdr:row>
          <xdr:rowOff>781050</xdr:rowOff>
        </xdr:to>
        <xdr:sp macro="" textlink="">
          <xdr:nvSpPr>
            <xdr:cNvPr id="1236" name="Object 212" hidden="1">
              <a:extLst>
                <a:ext uri="{63B3BB69-23CF-44E3-9099-C40C66FF867C}">
                  <a14:compatExt spid="_x0000_s12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676275</xdr:colOff>
          <xdr:row>66</xdr:row>
          <xdr:rowOff>190500</xdr:rowOff>
        </xdr:from>
        <xdr:to>
          <xdr:col>8</xdr:col>
          <xdr:colOff>9467850</xdr:colOff>
          <xdr:row>66</xdr:row>
          <xdr:rowOff>1009650</xdr:rowOff>
        </xdr:to>
        <xdr:sp macro="" textlink="">
          <xdr:nvSpPr>
            <xdr:cNvPr id="1237" name="Object 213" hidden="1">
              <a:extLst>
                <a:ext uri="{63B3BB69-23CF-44E3-9099-C40C66FF867C}">
                  <a14:compatExt spid="_x0000_s12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2390775</xdr:colOff>
          <xdr:row>66</xdr:row>
          <xdr:rowOff>0</xdr:rowOff>
        </xdr:from>
        <xdr:to>
          <xdr:col>6</xdr:col>
          <xdr:colOff>9963150</xdr:colOff>
          <xdr:row>66</xdr:row>
          <xdr:rowOff>819150</xdr:rowOff>
        </xdr:to>
        <xdr:sp macro="" textlink="">
          <xdr:nvSpPr>
            <xdr:cNvPr id="1239" name="Object 215" hidden="1">
              <a:extLst>
                <a:ext uri="{63B3BB69-23CF-44E3-9099-C40C66FF867C}">
                  <a14:compatExt spid="_x0000_s12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2895600</xdr:colOff>
          <xdr:row>66</xdr:row>
          <xdr:rowOff>123825</xdr:rowOff>
        </xdr:from>
        <xdr:to>
          <xdr:col>5</xdr:col>
          <xdr:colOff>7029450</xdr:colOff>
          <xdr:row>66</xdr:row>
          <xdr:rowOff>752475</xdr:rowOff>
        </xdr:to>
        <xdr:sp macro="" textlink="">
          <xdr:nvSpPr>
            <xdr:cNvPr id="1240" name="Object 216" hidden="1">
              <a:extLst>
                <a:ext uri="{63B3BB69-23CF-44E3-9099-C40C66FF867C}">
                  <a14:compatExt spid="_x0000_s124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104775</xdr:colOff>
          <xdr:row>66</xdr:row>
          <xdr:rowOff>85725</xdr:rowOff>
        </xdr:from>
        <xdr:to>
          <xdr:col>7</xdr:col>
          <xdr:colOff>4800600</xdr:colOff>
          <xdr:row>66</xdr:row>
          <xdr:rowOff>638175</xdr:rowOff>
        </xdr:to>
        <xdr:sp macro="" textlink="">
          <xdr:nvSpPr>
            <xdr:cNvPr id="1241" name="Object 217" hidden="1">
              <a:extLst>
                <a:ext uri="{63B3BB69-23CF-44E3-9099-C40C66FF867C}">
                  <a14:compatExt spid="_x0000_s124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533400</xdr:colOff>
          <xdr:row>66</xdr:row>
          <xdr:rowOff>19050</xdr:rowOff>
        </xdr:from>
        <xdr:to>
          <xdr:col>9</xdr:col>
          <xdr:colOff>4371975</xdr:colOff>
          <xdr:row>66</xdr:row>
          <xdr:rowOff>781050</xdr:rowOff>
        </xdr:to>
        <xdr:sp macro="" textlink="">
          <xdr:nvSpPr>
            <xdr:cNvPr id="1243" name="Object 219" hidden="1">
              <a:extLst>
                <a:ext uri="{63B3BB69-23CF-44E3-9099-C40C66FF867C}">
                  <a14:compatExt spid="_x0000_s124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352425</xdr:colOff>
          <xdr:row>66</xdr:row>
          <xdr:rowOff>114300</xdr:rowOff>
        </xdr:from>
        <xdr:to>
          <xdr:col>11</xdr:col>
          <xdr:colOff>4648200</xdr:colOff>
          <xdr:row>66</xdr:row>
          <xdr:rowOff>676275</xdr:rowOff>
        </xdr:to>
        <xdr:sp macro="" textlink="">
          <xdr:nvSpPr>
            <xdr:cNvPr id="1244" name="Object 220" hidden="1">
              <a:extLst>
                <a:ext uri="{63B3BB69-23CF-44E3-9099-C40C66FF867C}">
                  <a14:compatExt spid="_x0000_s124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695325</xdr:colOff>
          <xdr:row>69</xdr:row>
          <xdr:rowOff>28575</xdr:rowOff>
        </xdr:from>
        <xdr:to>
          <xdr:col>4</xdr:col>
          <xdr:colOff>7439025</xdr:colOff>
          <xdr:row>69</xdr:row>
          <xdr:rowOff>819150</xdr:rowOff>
        </xdr:to>
        <xdr:sp macro="" textlink="">
          <xdr:nvSpPr>
            <xdr:cNvPr id="1247" name="Object 223" hidden="1">
              <a:extLst>
                <a:ext uri="{63B3BB69-23CF-44E3-9099-C40C66FF867C}">
                  <a14:compatExt spid="_x0000_s124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2266950</xdr:colOff>
          <xdr:row>69</xdr:row>
          <xdr:rowOff>942975</xdr:rowOff>
        </xdr:from>
        <xdr:to>
          <xdr:col>4</xdr:col>
          <xdr:colOff>7219950</xdr:colOff>
          <xdr:row>69</xdr:row>
          <xdr:rowOff>1466850</xdr:rowOff>
        </xdr:to>
        <xdr:sp macro="" textlink="">
          <xdr:nvSpPr>
            <xdr:cNvPr id="1249" name="Object 225" hidden="1">
              <a:extLst>
                <a:ext uri="{63B3BB69-23CF-44E3-9099-C40C66FF867C}">
                  <a14:compatExt spid="_x0000_s12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1362075</xdr:colOff>
          <xdr:row>69</xdr:row>
          <xdr:rowOff>1038225</xdr:rowOff>
        </xdr:from>
        <xdr:to>
          <xdr:col>4</xdr:col>
          <xdr:colOff>2095500</xdr:colOff>
          <xdr:row>69</xdr:row>
          <xdr:rowOff>1295400</xdr:rowOff>
        </xdr:to>
        <xdr:sp macro="" textlink="">
          <xdr:nvSpPr>
            <xdr:cNvPr id="1250" name="Object 226" hidden="1">
              <a:extLst>
                <a:ext uri="{63B3BB69-23CF-44E3-9099-C40C66FF867C}">
                  <a14:compatExt spid="_x0000_s12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228600</xdr:colOff>
          <xdr:row>69</xdr:row>
          <xdr:rowOff>19050</xdr:rowOff>
        </xdr:from>
        <xdr:to>
          <xdr:col>8</xdr:col>
          <xdr:colOff>6438900</xdr:colOff>
          <xdr:row>69</xdr:row>
          <xdr:rowOff>657225</xdr:rowOff>
        </xdr:to>
        <xdr:sp macro="" textlink="">
          <xdr:nvSpPr>
            <xdr:cNvPr id="1251" name="Object 227" hidden="1">
              <a:extLst>
                <a:ext uri="{63B3BB69-23CF-44E3-9099-C40C66FF867C}">
                  <a14:compatExt spid="_x0000_s12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2781300</xdr:colOff>
          <xdr:row>69</xdr:row>
          <xdr:rowOff>781050</xdr:rowOff>
        </xdr:from>
        <xdr:to>
          <xdr:col>8</xdr:col>
          <xdr:colOff>7124700</xdr:colOff>
          <xdr:row>69</xdr:row>
          <xdr:rowOff>1323975</xdr:rowOff>
        </xdr:to>
        <xdr:sp macro="" textlink="">
          <xdr:nvSpPr>
            <xdr:cNvPr id="1252" name="Object 228" hidden="1">
              <a:extLst>
                <a:ext uri="{63B3BB69-23CF-44E3-9099-C40C66FF867C}">
                  <a14:compatExt spid="_x0000_s12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704850</xdr:colOff>
          <xdr:row>69</xdr:row>
          <xdr:rowOff>800100</xdr:rowOff>
        </xdr:from>
        <xdr:to>
          <xdr:col>8</xdr:col>
          <xdr:colOff>1438275</xdr:colOff>
          <xdr:row>69</xdr:row>
          <xdr:rowOff>1076325</xdr:rowOff>
        </xdr:to>
        <xdr:sp macro="" textlink="">
          <xdr:nvSpPr>
            <xdr:cNvPr id="1253" name="Object 229" hidden="1">
              <a:extLst>
                <a:ext uri="{63B3BB69-23CF-44E3-9099-C40C66FF867C}">
                  <a14:compatExt spid="_x0000_s12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523875</xdr:colOff>
          <xdr:row>69</xdr:row>
          <xdr:rowOff>76200</xdr:rowOff>
        </xdr:from>
        <xdr:to>
          <xdr:col>10</xdr:col>
          <xdr:colOff>7848600</xdr:colOff>
          <xdr:row>69</xdr:row>
          <xdr:rowOff>828675</xdr:rowOff>
        </xdr:to>
        <xdr:sp macro="" textlink="">
          <xdr:nvSpPr>
            <xdr:cNvPr id="1255" name="Object 231" hidden="1">
              <a:extLst>
                <a:ext uri="{63B3BB69-23CF-44E3-9099-C40C66FF867C}">
                  <a14:compatExt spid="_x0000_s12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3562350</xdr:colOff>
          <xdr:row>69</xdr:row>
          <xdr:rowOff>895350</xdr:rowOff>
        </xdr:from>
        <xdr:to>
          <xdr:col>10</xdr:col>
          <xdr:colOff>7391400</xdr:colOff>
          <xdr:row>69</xdr:row>
          <xdr:rowOff>1457325</xdr:rowOff>
        </xdr:to>
        <xdr:sp macro="" textlink="">
          <xdr:nvSpPr>
            <xdr:cNvPr id="1256" name="Object 232" hidden="1">
              <a:extLst>
                <a:ext uri="{63B3BB69-23CF-44E3-9099-C40C66FF867C}">
                  <a14:compatExt spid="_x0000_s125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428625</xdr:colOff>
          <xdr:row>69</xdr:row>
          <xdr:rowOff>990600</xdr:rowOff>
        </xdr:from>
        <xdr:to>
          <xdr:col>10</xdr:col>
          <xdr:colOff>1162050</xdr:colOff>
          <xdr:row>69</xdr:row>
          <xdr:rowOff>1266825</xdr:rowOff>
        </xdr:to>
        <xdr:sp macro="" textlink="">
          <xdr:nvSpPr>
            <xdr:cNvPr id="1257" name="Object 233" hidden="1">
              <a:extLst>
                <a:ext uri="{63B3BB69-23CF-44E3-9099-C40C66FF867C}">
                  <a14:compatExt spid="_x0000_s125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295275</xdr:colOff>
          <xdr:row>69</xdr:row>
          <xdr:rowOff>66675</xdr:rowOff>
        </xdr:from>
        <xdr:to>
          <xdr:col>6</xdr:col>
          <xdr:colOff>6496050</xdr:colOff>
          <xdr:row>69</xdr:row>
          <xdr:rowOff>704850</xdr:rowOff>
        </xdr:to>
        <xdr:sp macro="" textlink="">
          <xdr:nvSpPr>
            <xdr:cNvPr id="1258" name="Object 234" hidden="1">
              <a:extLst>
                <a:ext uri="{63B3BB69-23CF-44E3-9099-C40C66FF867C}">
                  <a14:compatExt spid="_x0000_s125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1400175</xdr:colOff>
          <xdr:row>69</xdr:row>
          <xdr:rowOff>790575</xdr:rowOff>
        </xdr:from>
        <xdr:to>
          <xdr:col>6</xdr:col>
          <xdr:colOff>5391150</xdr:colOff>
          <xdr:row>69</xdr:row>
          <xdr:rowOff>1447800</xdr:rowOff>
        </xdr:to>
        <xdr:sp macro="" textlink="">
          <xdr:nvSpPr>
            <xdr:cNvPr id="1259" name="Object 235" hidden="1">
              <a:extLst>
                <a:ext uri="{63B3BB69-23CF-44E3-9099-C40C66FF867C}">
                  <a14:compatExt spid="_x0000_s12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28575</xdr:colOff>
          <xdr:row>69</xdr:row>
          <xdr:rowOff>809625</xdr:rowOff>
        </xdr:from>
        <xdr:to>
          <xdr:col>6</xdr:col>
          <xdr:colOff>762000</xdr:colOff>
          <xdr:row>69</xdr:row>
          <xdr:rowOff>1085850</xdr:rowOff>
        </xdr:to>
        <xdr:sp macro="" textlink="">
          <xdr:nvSpPr>
            <xdr:cNvPr id="1260" name="Object 236" hidden="1">
              <a:extLst>
                <a:ext uri="{63B3BB69-23CF-44E3-9099-C40C66FF867C}">
                  <a14:compatExt spid="_x0000_s126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70</xdr:row>
          <xdr:rowOff>171450</xdr:rowOff>
        </xdr:from>
        <xdr:to>
          <xdr:col>4</xdr:col>
          <xdr:colOff>6619875</xdr:colOff>
          <xdr:row>70</xdr:row>
          <xdr:rowOff>914400</xdr:rowOff>
        </xdr:to>
        <xdr:sp macro="" textlink="">
          <xdr:nvSpPr>
            <xdr:cNvPr id="1264" name="Object 240" hidden="1">
              <a:extLst>
                <a:ext uri="{63B3BB69-23CF-44E3-9099-C40C66FF867C}">
                  <a14:compatExt spid="_x0000_s126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2228850</xdr:colOff>
          <xdr:row>70</xdr:row>
          <xdr:rowOff>952500</xdr:rowOff>
        </xdr:from>
        <xdr:to>
          <xdr:col>4</xdr:col>
          <xdr:colOff>8867775</xdr:colOff>
          <xdr:row>70</xdr:row>
          <xdr:rowOff>1666875</xdr:rowOff>
        </xdr:to>
        <xdr:sp macro="" textlink="">
          <xdr:nvSpPr>
            <xdr:cNvPr id="1265" name="Object 241" hidden="1">
              <a:extLst>
                <a:ext uri="{63B3BB69-23CF-44E3-9099-C40C66FF867C}">
                  <a14:compatExt spid="_x0000_s126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790575</xdr:colOff>
          <xdr:row>70</xdr:row>
          <xdr:rowOff>1133475</xdr:rowOff>
        </xdr:from>
        <xdr:to>
          <xdr:col>4</xdr:col>
          <xdr:colOff>1524000</xdr:colOff>
          <xdr:row>70</xdr:row>
          <xdr:rowOff>1409700</xdr:rowOff>
        </xdr:to>
        <xdr:sp macro="" textlink="">
          <xdr:nvSpPr>
            <xdr:cNvPr id="1266" name="Object 242" hidden="1">
              <a:extLst>
                <a:ext uri="{63B3BB69-23CF-44E3-9099-C40C66FF867C}">
                  <a14:compatExt spid="_x0000_s126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1343025</xdr:colOff>
          <xdr:row>70</xdr:row>
          <xdr:rowOff>933450</xdr:rowOff>
        </xdr:from>
        <xdr:to>
          <xdr:col>6</xdr:col>
          <xdr:colOff>7981950</xdr:colOff>
          <xdr:row>70</xdr:row>
          <xdr:rowOff>1647825</xdr:rowOff>
        </xdr:to>
        <xdr:sp macro="" textlink="">
          <xdr:nvSpPr>
            <xdr:cNvPr id="1268" name="Object 244" hidden="1">
              <a:extLst>
                <a:ext uri="{63B3BB69-23CF-44E3-9099-C40C66FF867C}">
                  <a14:compatExt spid="_x0000_s126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228600</xdr:colOff>
          <xdr:row>70</xdr:row>
          <xdr:rowOff>923925</xdr:rowOff>
        </xdr:from>
        <xdr:to>
          <xdr:col>6</xdr:col>
          <xdr:colOff>962025</xdr:colOff>
          <xdr:row>70</xdr:row>
          <xdr:rowOff>1200150</xdr:rowOff>
        </xdr:to>
        <xdr:sp macro="" textlink="">
          <xdr:nvSpPr>
            <xdr:cNvPr id="1269" name="Object 245" hidden="1">
              <a:extLst>
                <a:ext uri="{63B3BB69-23CF-44E3-9099-C40C66FF867C}">
                  <a14:compatExt spid="_x0000_s126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228600</xdr:colOff>
          <xdr:row>70</xdr:row>
          <xdr:rowOff>95250</xdr:rowOff>
        </xdr:from>
        <xdr:to>
          <xdr:col>8</xdr:col>
          <xdr:colOff>9210675</xdr:colOff>
          <xdr:row>70</xdr:row>
          <xdr:rowOff>838200</xdr:rowOff>
        </xdr:to>
        <xdr:sp macro="" textlink="">
          <xdr:nvSpPr>
            <xdr:cNvPr id="1270" name="Object 246" hidden="1">
              <a:extLst>
                <a:ext uri="{63B3BB69-23CF-44E3-9099-C40C66FF867C}">
                  <a14:compatExt spid="_x0000_s127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1619250</xdr:colOff>
          <xdr:row>70</xdr:row>
          <xdr:rowOff>962025</xdr:rowOff>
        </xdr:from>
        <xdr:to>
          <xdr:col>8</xdr:col>
          <xdr:colOff>8258175</xdr:colOff>
          <xdr:row>70</xdr:row>
          <xdr:rowOff>1676400</xdr:rowOff>
        </xdr:to>
        <xdr:sp macro="" textlink="">
          <xdr:nvSpPr>
            <xdr:cNvPr id="1271" name="Object 247" hidden="1">
              <a:extLst>
                <a:ext uri="{63B3BB69-23CF-44E3-9099-C40C66FF867C}">
                  <a14:compatExt spid="_x0000_s127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428625</xdr:colOff>
          <xdr:row>70</xdr:row>
          <xdr:rowOff>1295400</xdr:rowOff>
        </xdr:from>
        <xdr:to>
          <xdr:col>8</xdr:col>
          <xdr:colOff>1162050</xdr:colOff>
          <xdr:row>70</xdr:row>
          <xdr:rowOff>1571625</xdr:rowOff>
        </xdr:to>
        <xdr:sp macro="" textlink="">
          <xdr:nvSpPr>
            <xdr:cNvPr id="1272" name="Object 248" hidden="1">
              <a:extLst>
                <a:ext uri="{63B3BB69-23CF-44E3-9099-C40C66FF867C}">
                  <a14:compatExt spid="_x0000_s127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104775</xdr:colOff>
          <xdr:row>70</xdr:row>
          <xdr:rowOff>161925</xdr:rowOff>
        </xdr:from>
        <xdr:to>
          <xdr:col>10</xdr:col>
          <xdr:colOff>7448550</xdr:colOff>
          <xdr:row>70</xdr:row>
          <xdr:rowOff>904875</xdr:rowOff>
        </xdr:to>
        <xdr:sp macro="" textlink="">
          <xdr:nvSpPr>
            <xdr:cNvPr id="1273" name="Object 249" hidden="1">
              <a:extLst>
                <a:ext uri="{63B3BB69-23CF-44E3-9099-C40C66FF867C}">
                  <a14:compatExt spid="_x0000_s12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1200150</xdr:colOff>
          <xdr:row>70</xdr:row>
          <xdr:rowOff>971550</xdr:rowOff>
        </xdr:from>
        <xdr:to>
          <xdr:col>10</xdr:col>
          <xdr:colOff>7848600</xdr:colOff>
          <xdr:row>70</xdr:row>
          <xdr:rowOff>1676400</xdr:rowOff>
        </xdr:to>
        <xdr:sp macro="" textlink="">
          <xdr:nvSpPr>
            <xdr:cNvPr id="1274" name="Object 250" hidden="1">
              <a:extLst>
                <a:ext uri="{63B3BB69-23CF-44E3-9099-C40C66FF867C}">
                  <a14:compatExt spid="_x0000_s127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66675</xdr:colOff>
          <xdr:row>70</xdr:row>
          <xdr:rowOff>904875</xdr:rowOff>
        </xdr:from>
        <xdr:to>
          <xdr:col>10</xdr:col>
          <xdr:colOff>800100</xdr:colOff>
          <xdr:row>70</xdr:row>
          <xdr:rowOff>1181100</xdr:rowOff>
        </xdr:to>
        <xdr:sp macro="" textlink="">
          <xdr:nvSpPr>
            <xdr:cNvPr id="1275" name="Object 251" hidden="1">
              <a:extLst>
                <a:ext uri="{63B3BB69-23CF-44E3-9099-C40C66FF867C}">
                  <a14:compatExt spid="_x0000_s127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5172075</xdr:colOff>
          <xdr:row>2</xdr:row>
          <xdr:rowOff>19050</xdr:rowOff>
        </xdr:from>
        <xdr:to>
          <xdr:col>4</xdr:col>
          <xdr:colOff>6438900</xdr:colOff>
          <xdr:row>2</xdr:row>
          <xdr:rowOff>514350</xdr:rowOff>
        </xdr:to>
        <xdr:sp macro="" textlink="">
          <xdr:nvSpPr>
            <xdr:cNvPr id="1276" name="Object 252" hidden="1">
              <a:extLst>
                <a:ext uri="{63B3BB69-23CF-44E3-9099-C40C66FF867C}">
                  <a14:compatExt spid="_x0000_s127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5191125</xdr:colOff>
          <xdr:row>2</xdr:row>
          <xdr:rowOff>47625</xdr:rowOff>
        </xdr:from>
        <xdr:to>
          <xdr:col>5</xdr:col>
          <xdr:colOff>6076950</xdr:colOff>
          <xdr:row>2</xdr:row>
          <xdr:rowOff>533400</xdr:rowOff>
        </xdr:to>
        <xdr:sp macro="" textlink="">
          <xdr:nvSpPr>
            <xdr:cNvPr id="1277" name="Object 253" hidden="1">
              <a:extLst>
                <a:ext uri="{63B3BB69-23CF-44E3-9099-C40C66FF867C}">
                  <a14:compatExt spid="_x0000_s12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3314700</xdr:colOff>
          <xdr:row>26</xdr:row>
          <xdr:rowOff>209550</xdr:rowOff>
        </xdr:from>
        <xdr:to>
          <xdr:col>4</xdr:col>
          <xdr:colOff>7610475</xdr:colOff>
          <xdr:row>26</xdr:row>
          <xdr:rowOff>704850</xdr:rowOff>
        </xdr:to>
        <xdr:sp macro="" textlink="">
          <xdr:nvSpPr>
            <xdr:cNvPr id="1278" name="Object 254" hidden="1">
              <a:extLst>
                <a:ext uri="{63B3BB69-23CF-44E3-9099-C40C66FF867C}">
                  <a14:compatExt spid="_x0000_s127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1628775</xdr:colOff>
          <xdr:row>26</xdr:row>
          <xdr:rowOff>247650</xdr:rowOff>
        </xdr:from>
        <xdr:to>
          <xdr:col>6</xdr:col>
          <xdr:colOff>3848100</xdr:colOff>
          <xdr:row>26</xdr:row>
          <xdr:rowOff>704850</xdr:rowOff>
        </xdr:to>
        <xdr:sp macro="" textlink="">
          <xdr:nvSpPr>
            <xdr:cNvPr id="1279" name="Object 255" hidden="1">
              <a:extLst>
                <a:ext uri="{63B3BB69-23CF-44E3-9099-C40C66FF867C}">
                  <a14:compatExt spid="_x0000_s127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3524250</xdr:colOff>
          <xdr:row>26</xdr:row>
          <xdr:rowOff>247650</xdr:rowOff>
        </xdr:from>
        <xdr:to>
          <xdr:col>8</xdr:col>
          <xdr:colOff>6362700</xdr:colOff>
          <xdr:row>26</xdr:row>
          <xdr:rowOff>685800</xdr:rowOff>
        </xdr:to>
        <xdr:sp macro="" textlink="">
          <xdr:nvSpPr>
            <xdr:cNvPr id="1280" name="Object 256" hidden="1">
              <a:extLst>
                <a:ext uri="{63B3BB69-23CF-44E3-9099-C40C66FF867C}">
                  <a14:compatExt spid="_x0000_s12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3028950</xdr:colOff>
          <xdr:row>26</xdr:row>
          <xdr:rowOff>257175</xdr:rowOff>
        </xdr:from>
        <xdr:to>
          <xdr:col>10</xdr:col>
          <xdr:colOff>5772150</xdr:colOff>
          <xdr:row>26</xdr:row>
          <xdr:rowOff>695325</xdr:rowOff>
        </xdr:to>
        <xdr:sp macro="" textlink="">
          <xdr:nvSpPr>
            <xdr:cNvPr id="1281" name="Object 257" hidden="1">
              <a:extLst>
                <a:ext uri="{63B3BB69-23CF-44E3-9099-C40C66FF867C}">
                  <a14:compatExt spid="_x0000_s128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2857500</xdr:colOff>
          <xdr:row>27</xdr:row>
          <xdr:rowOff>200025</xdr:rowOff>
        </xdr:from>
        <xdr:to>
          <xdr:col>4</xdr:col>
          <xdr:colOff>4267200</xdr:colOff>
          <xdr:row>27</xdr:row>
          <xdr:rowOff>723900</xdr:rowOff>
        </xdr:to>
        <xdr:sp macro="" textlink="">
          <xdr:nvSpPr>
            <xdr:cNvPr id="1282" name="Object 258" hidden="1">
              <a:extLst>
                <a:ext uri="{63B3BB69-23CF-44E3-9099-C40C66FF867C}">
                  <a14:compatExt spid="_x0000_s128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4267200</xdr:colOff>
          <xdr:row>27</xdr:row>
          <xdr:rowOff>123825</xdr:rowOff>
        </xdr:from>
        <xdr:to>
          <xdr:col>8</xdr:col>
          <xdr:colOff>5476875</xdr:colOff>
          <xdr:row>27</xdr:row>
          <xdr:rowOff>581025</xdr:rowOff>
        </xdr:to>
        <xdr:sp macro="" textlink="">
          <xdr:nvSpPr>
            <xdr:cNvPr id="1283" name="Object 259" hidden="1">
              <a:extLst>
                <a:ext uri="{63B3BB69-23CF-44E3-9099-C40C66FF867C}">
                  <a14:compatExt spid="_x0000_s128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1419225</xdr:colOff>
          <xdr:row>26</xdr:row>
          <xdr:rowOff>76200</xdr:rowOff>
        </xdr:from>
        <xdr:to>
          <xdr:col>7</xdr:col>
          <xdr:colOff>3771900</xdr:colOff>
          <xdr:row>26</xdr:row>
          <xdr:rowOff>561975</xdr:rowOff>
        </xdr:to>
        <xdr:sp macro="" textlink="">
          <xdr:nvSpPr>
            <xdr:cNvPr id="1284" name="Object 260" hidden="1">
              <a:extLst>
                <a:ext uri="{63B3BB69-23CF-44E3-9099-C40C66FF867C}">
                  <a14:compatExt spid="_x0000_s128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514350</xdr:colOff>
          <xdr:row>26</xdr:row>
          <xdr:rowOff>133350</xdr:rowOff>
        </xdr:from>
        <xdr:to>
          <xdr:col>9</xdr:col>
          <xdr:colOff>4000500</xdr:colOff>
          <xdr:row>26</xdr:row>
          <xdr:rowOff>685800</xdr:rowOff>
        </xdr:to>
        <xdr:sp macro="" textlink="">
          <xdr:nvSpPr>
            <xdr:cNvPr id="1285" name="Object 261" hidden="1">
              <a:extLst>
                <a:ext uri="{63B3BB69-23CF-44E3-9099-C40C66FF867C}">
                  <a14:compatExt spid="_x0000_s128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1743075</xdr:colOff>
          <xdr:row>26</xdr:row>
          <xdr:rowOff>171450</xdr:rowOff>
        </xdr:from>
        <xdr:to>
          <xdr:col>11</xdr:col>
          <xdr:colOff>5219700</xdr:colOff>
          <xdr:row>26</xdr:row>
          <xdr:rowOff>723900</xdr:rowOff>
        </xdr:to>
        <xdr:sp macro="" textlink="">
          <xdr:nvSpPr>
            <xdr:cNvPr id="1286" name="Object 262" hidden="1">
              <a:extLst>
                <a:ext uri="{63B3BB69-23CF-44E3-9099-C40C66FF867C}">
                  <a14:compatExt spid="_x0000_s128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1333500</xdr:colOff>
          <xdr:row>27</xdr:row>
          <xdr:rowOff>247650</xdr:rowOff>
        </xdr:from>
        <xdr:to>
          <xdr:col>9</xdr:col>
          <xdr:colOff>2466975</xdr:colOff>
          <xdr:row>27</xdr:row>
          <xdr:rowOff>676275</xdr:rowOff>
        </xdr:to>
        <xdr:sp macro="" textlink="">
          <xdr:nvSpPr>
            <xdr:cNvPr id="1287" name="Object 263" hidden="1">
              <a:extLst>
                <a:ext uri="{63B3BB69-23CF-44E3-9099-C40C66FF867C}">
                  <a14:compatExt spid="_x0000_s128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571500</xdr:colOff>
          <xdr:row>28</xdr:row>
          <xdr:rowOff>190500</xdr:rowOff>
        </xdr:from>
        <xdr:to>
          <xdr:col>4</xdr:col>
          <xdr:colOff>7096125</xdr:colOff>
          <xdr:row>28</xdr:row>
          <xdr:rowOff>866775</xdr:rowOff>
        </xdr:to>
        <xdr:sp macro="" textlink="">
          <xdr:nvSpPr>
            <xdr:cNvPr id="1288" name="Object 264" hidden="1">
              <a:extLst>
                <a:ext uri="{63B3BB69-23CF-44E3-9099-C40C66FF867C}">
                  <a14:compatExt spid="_x0000_s128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695325</xdr:colOff>
          <xdr:row>28</xdr:row>
          <xdr:rowOff>19050</xdr:rowOff>
        </xdr:from>
        <xdr:to>
          <xdr:col>6</xdr:col>
          <xdr:colOff>5562600</xdr:colOff>
          <xdr:row>28</xdr:row>
          <xdr:rowOff>685800</xdr:rowOff>
        </xdr:to>
        <xdr:sp macro="" textlink="">
          <xdr:nvSpPr>
            <xdr:cNvPr id="1289" name="Object 265" hidden="1">
              <a:extLst>
                <a:ext uri="{63B3BB69-23CF-44E3-9099-C40C66FF867C}">
                  <a14:compatExt spid="_x0000_s128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619125</xdr:colOff>
          <xdr:row>28</xdr:row>
          <xdr:rowOff>0</xdr:rowOff>
        </xdr:from>
        <xdr:to>
          <xdr:col>8</xdr:col>
          <xdr:colOff>8020050</xdr:colOff>
          <xdr:row>28</xdr:row>
          <xdr:rowOff>571500</xdr:rowOff>
        </xdr:to>
        <xdr:sp macro="" textlink="">
          <xdr:nvSpPr>
            <xdr:cNvPr id="1290" name="Object 266" hidden="1">
              <a:extLst>
                <a:ext uri="{63B3BB69-23CF-44E3-9099-C40C66FF867C}">
                  <a14:compatExt spid="_x0000_s129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2133600</xdr:colOff>
          <xdr:row>28</xdr:row>
          <xdr:rowOff>152400</xdr:rowOff>
        </xdr:from>
        <xdr:to>
          <xdr:col>10</xdr:col>
          <xdr:colOff>7639050</xdr:colOff>
          <xdr:row>28</xdr:row>
          <xdr:rowOff>723900</xdr:rowOff>
        </xdr:to>
        <xdr:sp macro="" textlink="">
          <xdr:nvSpPr>
            <xdr:cNvPr id="1291" name="Object 267" hidden="1">
              <a:extLst>
                <a:ext uri="{63B3BB69-23CF-44E3-9099-C40C66FF867C}">
                  <a14:compatExt spid="_x0000_s129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152400</xdr:colOff>
          <xdr:row>28</xdr:row>
          <xdr:rowOff>104775</xdr:rowOff>
        </xdr:from>
        <xdr:to>
          <xdr:col>7</xdr:col>
          <xdr:colOff>5019675</xdr:colOff>
          <xdr:row>28</xdr:row>
          <xdr:rowOff>809625</xdr:rowOff>
        </xdr:to>
        <xdr:sp macro="" textlink="">
          <xdr:nvSpPr>
            <xdr:cNvPr id="1292" name="Object 268" hidden="1">
              <a:extLst>
                <a:ext uri="{63B3BB69-23CF-44E3-9099-C40C66FF867C}">
                  <a14:compatExt spid="_x0000_s129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171450</xdr:colOff>
          <xdr:row>28</xdr:row>
          <xdr:rowOff>209550</xdr:rowOff>
        </xdr:from>
        <xdr:to>
          <xdr:col>9</xdr:col>
          <xdr:colOff>7534275</xdr:colOff>
          <xdr:row>28</xdr:row>
          <xdr:rowOff>781050</xdr:rowOff>
        </xdr:to>
        <xdr:sp macro="" textlink="">
          <xdr:nvSpPr>
            <xdr:cNvPr id="1293" name="Object 269" hidden="1">
              <a:extLst>
                <a:ext uri="{63B3BB69-23CF-44E3-9099-C40C66FF867C}">
                  <a14:compatExt spid="_x0000_s129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561975</xdr:colOff>
          <xdr:row>28</xdr:row>
          <xdr:rowOff>66675</xdr:rowOff>
        </xdr:from>
        <xdr:to>
          <xdr:col>11</xdr:col>
          <xdr:colOff>6076950</xdr:colOff>
          <xdr:row>28</xdr:row>
          <xdr:rowOff>723900</xdr:rowOff>
        </xdr:to>
        <xdr:sp macro="" textlink="">
          <xdr:nvSpPr>
            <xdr:cNvPr id="1294" name="Object 270" hidden="1">
              <a:extLst>
                <a:ext uri="{63B3BB69-23CF-44E3-9099-C40C66FF867C}">
                  <a14:compatExt spid="_x0000_s129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2209800</xdr:colOff>
          <xdr:row>29</xdr:row>
          <xdr:rowOff>104775</xdr:rowOff>
        </xdr:from>
        <xdr:to>
          <xdr:col>4</xdr:col>
          <xdr:colOff>4572000</xdr:colOff>
          <xdr:row>29</xdr:row>
          <xdr:rowOff>685800</xdr:rowOff>
        </xdr:to>
        <xdr:sp macro="" textlink="">
          <xdr:nvSpPr>
            <xdr:cNvPr id="1295" name="Object 271" hidden="1">
              <a:extLst>
                <a:ext uri="{63B3BB69-23CF-44E3-9099-C40C66FF867C}">
                  <a14:compatExt spid="_x0000_s129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1905000</xdr:colOff>
          <xdr:row>29</xdr:row>
          <xdr:rowOff>95250</xdr:rowOff>
        </xdr:from>
        <xdr:to>
          <xdr:col>6</xdr:col>
          <xdr:colOff>4038600</xdr:colOff>
          <xdr:row>29</xdr:row>
          <xdr:rowOff>609600</xdr:rowOff>
        </xdr:to>
        <xdr:sp macro="" textlink="">
          <xdr:nvSpPr>
            <xdr:cNvPr id="1296" name="Object 272" hidden="1">
              <a:extLst>
                <a:ext uri="{63B3BB69-23CF-44E3-9099-C40C66FF867C}">
                  <a14:compatExt spid="_x0000_s129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5905500</xdr:colOff>
          <xdr:row>29</xdr:row>
          <xdr:rowOff>0</xdr:rowOff>
        </xdr:from>
        <xdr:to>
          <xdr:col>8</xdr:col>
          <xdr:colOff>8020050</xdr:colOff>
          <xdr:row>29</xdr:row>
          <xdr:rowOff>523875</xdr:rowOff>
        </xdr:to>
        <xdr:sp macro="" textlink="">
          <xdr:nvSpPr>
            <xdr:cNvPr id="1297" name="Object 273" hidden="1">
              <a:extLst>
                <a:ext uri="{63B3BB69-23CF-44E3-9099-C40C66FF867C}">
                  <a14:compatExt spid="_x0000_s12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6619875</xdr:colOff>
          <xdr:row>29</xdr:row>
          <xdr:rowOff>0</xdr:rowOff>
        </xdr:from>
        <xdr:to>
          <xdr:col>10</xdr:col>
          <xdr:colOff>8724900</xdr:colOff>
          <xdr:row>29</xdr:row>
          <xdr:rowOff>523875</xdr:rowOff>
        </xdr:to>
        <xdr:sp macro="" textlink="">
          <xdr:nvSpPr>
            <xdr:cNvPr id="1298" name="Object 274" hidden="1">
              <a:extLst>
                <a:ext uri="{63B3BB69-23CF-44E3-9099-C40C66FF867C}">
                  <a14:compatExt spid="_x0000_s129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2886075</xdr:colOff>
          <xdr:row>29</xdr:row>
          <xdr:rowOff>0</xdr:rowOff>
        </xdr:from>
        <xdr:to>
          <xdr:col>7</xdr:col>
          <xdr:colOff>5029200</xdr:colOff>
          <xdr:row>29</xdr:row>
          <xdr:rowOff>581025</xdr:rowOff>
        </xdr:to>
        <xdr:sp macro="" textlink="">
          <xdr:nvSpPr>
            <xdr:cNvPr id="1299" name="Object 275" hidden="1">
              <a:extLst>
                <a:ext uri="{63B3BB69-23CF-44E3-9099-C40C66FF867C}">
                  <a14:compatExt spid="_x0000_s129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5429250</xdr:colOff>
          <xdr:row>29</xdr:row>
          <xdr:rowOff>0</xdr:rowOff>
        </xdr:from>
        <xdr:to>
          <xdr:col>9</xdr:col>
          <xdr:colOff>7562850</xdr:colOff>
          <xdr:row>29</xdr:row>
          <xdr:rowOff>581025</xdr:rowOff>
        </xdr:to>
        <xdr:sp macro="" textlink="">
          <xdr:nvSpPr>
            <xdr:cNvPr id="1300" name="Object 276" hidden="1">
              <a:extLst>
                <a:ext uri="{63B3BB69-23CF-44E3-9099-C40C66FF867C}">
                  <a14:compatExt spid="_x0000_s130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2771775</xdr:colOff>
          <xdr:row>29</xdr:row>
          <xdr:rowOff>142875</xdr:rowOff>
        </xdr:from>
        <xdr:to>
          <xdr:col>11</xdr:col>
          <xdr:colOff>4895850</xdr:colOff>
          <xdr:row>29</xdr:row>
          <xdr:rowOff>676275</xdr:rowOff>
        </xdr:to>
        <xdr:sp macro="" textlink="">
          <xdr:nvSpPr>
            <xdr:cNvPr id="1301" name="Object 277" hidden="1">
              <a:extLst>
                <a:ext uri="{63B3BB69-23CF-44E3-9099-C40C66FF867C}">
                  <a14:compatExt spid="_x0000_s130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2543175</xdr:colOff>
          <xdr:row>31</xdr:row>
          <xdr:rowOff>228600</xdr:rowOff>
        </xdr:from>
        <xdr:to>
          <xdr:col>4</xdr:col>
          <xdr:colOff>3990975</xdr:colOff>
          <xdr:row>31</xdr:row>
          <xdr:rowOff>752475</xdr:rowOff>
        </xdr:to>
        <xdr:sp macro="" textlink="">
          <xdr:nvSpPr>
            <xdr:cNvPr id="1317" name="Object 293" hidden="1">
              <a:extLst>
                <a:ext uri="{63B3BB69-23CF-44E3-9099-C40C66FF867C}">
                  <a14:compatExt spid="_x0000_s131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3419475</xdr:colOff>
          <xdr:row>31</xdr:row>
          <xdr:rowOff>190500</xdr:rowOff>
        </xdr:from>
        <xdr:to>
          <xdr:col>6</xdr:col>
          <xdr:colOff>4867275</xdr:colOff>
          <xdr:row>31</xdr:row>
          <xdr:rowOff>714375</xdr:rowOff>
        </xdr:to>
        <xdr:sp macro="" textlink="">
          <xdr:nvSpPr>
            <xdr:cNvPr id="1318" name="Object 294" hidden="1">
              <a:extLst>
                <a:ext uri="{63B3BB69-23CF-44E3-9099-C40C66FF867C}">
                  <a14:compatExt spid="_x0000_s131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3667125</xdr:colOff>
          <xdr:row>31</xdr:row>
          <xdr:rowOff>276225</xdr:rowOff>
        </xdr:from>
        <xdr:to>
          <xdr:col>8</xdr:col>
          <xdr:colOff>5162550</xdr:colOff>
          <xdr:row>31</xdr:row>
          <xdr:rowOff>800100</xdr:rowOff>
        </xdr:to>
        <xdr:sp macro="" textlink="">
          <xdr:nvSpPr>
            <xdr:cNvPr id="1319" name="Object 295" hidden="1">
              <a:extLst>
                <a:ext uri="{63B3BB69-23CF-44E3-9099-C40C66FF867C}">
                  <a14:compatExt spid="_x0000_s131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3324225</xdr:colOff>
          <xdr:row>31</xdr:row>
          <xdr:rowOff>152400</xdr:rowOff>
        </xdr:from>
        <xdr:to>
          <xdr:col>10</xdr:col>
          <xdr:colOff>4676775</xdr:colOff>
          <xdr:row>31</xdr:row>
          <xdr:rowOff>676275</xdr:rowOff>
        </xdr:to>
        <xdr:sp macro="" textlink="">
          <xdr:nvSpPr>
            <xdr:cNvPr id="1320" name="Object 296" hidden="1">
              <a:extLst>
                <a:ext uri="{63B3BB69-23CF-44E3-9099-C40C66FF867C}">
                  <a14:compatExt spid="_x0000_s132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47625</xdr:colOff>
          <xdr:row>31</xdr:row>
          <xdr:rowOff>190500</xdr:rowOff>
        </xdr:from>
        <xdr:to>
          <xdr:col>15</xdr:col>
          <xdr:colOff>1400175</xdr:colOff>
          <xdr:row>31</xdr:row>
          <xdr:rowOff>714375</xdr:rowOff>
        </xdr:to>
        <xdr:sp macro="" textlink="">
          <xdr:nvSpPr>
            <xdr:cNvPr id="1321" name="Object 297" hidden="1">
              <a:extLst>
                <a:ext uri="{63B3BB69-23CF-44E3-9099-C40C66FF867C}">
                  <a14:compatExt spid="_x0000_s132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2419350</xdr:colOff>
          <xdr:row>32</xdr:row>
          <xdr:rowOff>171450</xdr:rowOff>
        </xdr:from>
        <xdr:to>
          <xdr:col>4</xdr:col>
          <xdr:colOff>3848100</xdr:colOff>
          <xdr:row>32</xdr:row>
          <xdr:rowOff>695325</xdr:rowOff>
        </xdr:to>
        <xdr:sp macro="" textlink="">
          <xdr:nvSpPr>
            <xdr:cNvPr id="1322" name="Object 298" hidden="1">
              <a:extLst>
                <a:ext uri="{63B3BB69-23CF-44E3-9099-C40C66FF867C}">
                  <a14:compatExt spid="_x0000_s13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3533775</xdr:colOff>
          <xdr:row>32</xdr:row>
          <xdr:rowOff>104775</xdr:rowOff>
        </xdr:from>
        <xdr:to>
          <xdr:col>6</xdr:col>
          <xdr:colOff>4867275</xdr:colOff>
          <xdr:row>32</xdr:row>
          <xdr:rowOff>628650</xdr:rowOff>
        </xdr:to>
        <xdr:sp macro="" textlink="">
          <xdr:nvSpPr>
            <xdr:cNvPr id="1323" name="Object 299" hidden="1">
              <a:extLst>
                <a:ext uri="{63B3BB69-23CF-44E3-9099-C40C66FF867C}">
                  <a14:compatExt spid="_x0000_s132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3762375</xdr:colOff>
          <xdr:row>32</xdr:row>
          <xdr:rowOff>123825</xdr:rowOff>
        </xdr:from>
        <xdr:to>
          <xdr:col>8</xdr:col>
          <xdr:colOff>5181600</xdr:colOff>
          <xdr:row>32</xdr:row>
          <xdr:rowOff>647700</xdr:rowOff>
        </xdr:to>
        <xdr:sp macro="" textlink="">
          <xdr:nvSpPr>
            <xdr:cNvPr id="1324" name="Object 300" hidden="1">
              <a:extLst>
                <a:ext uri="{63B3BB69-23CF-44E3-9099-C40C66FF867C}">
                  <a14:compatExt spid="_x0000_s132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3286125</xdr:colOff>
          <xdr:row>32</xdr:row>
          <xdr:rowOff>104775</xdr:rowOff>
        </xdr:from>
        <xdr:to>
          <xdr:col>10</xdr:col>
          <xdr:colOff>4781550</xdr:colOff>
          <xdr:row>32</xdr:row>
          <xdr:rowOff>628650</xdr:rowOff>
        </xdr:to>
        <xdr:sp macro="" textlink="">
          <xdr:nvSpPr>
            <xdr:cNvPr id="1325" name="Object 301" hidden="1">
              <a:extLst>
                <a:ext uri="{63B3BB69-23CF-44E3-9099-C40C66FF867C}">
                  <a14:compatExt spid="_x0000_s13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400050</xdr:colOff>
          <xdr:row>32</xdr:row>
          <xdr:rowOff>133350</xdr:rowOff>
        </xdr:from>
        <xdr:to>
          <xdr:col>13</xdr:col>
          <xdr:colOff>1485900</xdr:colOff>
          <xdr:row>32</xdr:row>
          <xdr:rowOff>657225</xdr:rowOff>
        </xdr:to>
        <xdr:sp macro="" textlink="">
          <xdr:nvSpPr>
            <xdr:cNvPr id="1326" name="Object 302" hidden="1">
              <a:extLst>
                <a:ext uri="{63B3BB69-23CF-44E3-9099-C40C66FF867C}">
                  <a14:compatExt spid="_x0000_s13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2038350</xdr:colOff>
          <xdr:row>31</xdr:row>
          <xdr:rowOff>200025</xdr:rowOff>
        </xdr:from>
        <xdr:to>
          <xdr:col>7</xdr:col>
          <xdr:colOff>3495675</xdr:colOff>
          <xdr:row>31</xdr:row>
          <xdr:rowOff>771525</xdr:rowOff>
        </xdr:to>
        <xdr:sp macro="" textlink="">
          <xdr:nvSpPr>
            <xdr:cNvPr id="1327" name="Object 303" hidden="1">
              <a:extLst>
                <a:ext uri="{63B3BB69-23CF-44E3-9099-C40C66FF867C}">
                  <a14:compatExt spid="_x0000_s13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3114675</xdr:colOff>
          <xdr:row>31</xdr:row>
          <xdr:rowOff>104775</xdr:rowOff>
        </xdr:from>
        <xdr:to>
          <xdr:col>9</xdr:col>
          <xdr:colOff>4629150</xdr:colOff>
          <xdr:row>31</xdr:row>
          <xdr:rowOff>723900</xdr:rowOff>
        </xdr:to>
        <xdr:sp macro="" textlink="">
          <xdr:nvSpPr>
            <xdr:cNvPr id="1328" name="Object 304" hidden="1">
              <a:extLst>
                <a:ext uri="{63B3BB69-23CF-44E3-9099-C40C66FF867C}">
                  <a14:compatExt spid="_x0000_s13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3095625</xdr:colOff>
          <xdr:row>31</xdr:row>
          <xdr:rowOff>295275</xdr:rowOff>
        </xdr:from>
        <xdr:to>
          <xdr:col>11</xdr:col>
          <xdr:colOff>4448175</xdr:colOff>
          <xdr:row>31</xdr:row>
          <xdr:rowOff>819150</xdr:rowOff>
        </xdr:to>
        <xdr:sp macro="" textlink="">
          <xdr:nvSpPr>
            <xdr:cNvPr id="1329" name="Object 305" hidden="1">
              <a:extLst>
                <a:ext uri="{63B3BB69-23CF-44E3-9099-C40C66FF867C}">
                  <a14:compatExt spid="_x0000_s13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2219325</xdr:colOff>
          <xdr:row>32</xdr:row>
          <xdr:rowOff>85725</xdr:rowOff>
        </xdr:from>
        <xdr:to>
          <xdr:col>7</xdr:col>
          <xdr:colOff>3562350</xdr:colOff>
          <xdr:row>32</xdr:row>
          <xdr:rowOff>628650</xdr:rowOff>
        </xdr:to>
        <xdr:sp macro="" textlink="">
          <xdr:nvSpPr>
            <xdr:cNvPr id="1330" name="Object 306" hidden="1">
              <a:extLst>
                <a:ext uri="{63B3BB69-23CF-44E3-9099-C40C66FF867C}">
                  <a14:compatExt spid="_x0000_s13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3133725</xdr:colOff>
          <xdr:row>32</xdr:row>
          <xdr:rowOff>104775</xdr:rowOff>
        </xdr:from>
        <xdr:to>
          <xdr:col>11</xdr:col>
          <xdr:colOff>4638675</xdr:colOff>
          <xdr:row>32</xdr:row>
          <xdr:rowOff>685800</xdr:rowOff>
        </xdr:to>
        <xdr:sp macro="" textlink="">
          <xdr:nvSpPr>
            <xdr:cNvPr id="1331" name="Object 307" hidden="1">
              <a:extLst>
                <a:ext uri="{63B3BB69-23CF-44E3-9099-C40C66FF867C}">
                  <a14:compatExt spid="_x0000_s13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819150</xdr:colOff>
          <xdr:row>33</xdr:row>
          <xdr:rowOff>361950</xdr:rowOff>
        </xdr:from>
        <xdr:to>
          <xdr:col>4</xdr:col>
          <xdr:colOff>7315200</xdr:colOff>
          <xdr:row>33</xdr:row>
          <xdr:rowOff>1019175</xdr:rowOff>
        </xdr:to>
        <xdr:sp macro="" textlink="">
          <xdr:nvSpPr>
            <xdr:cNvPr id="1332" name="Object 308" hidden="1">
              <a:extLst>
                <a:ext uri="{63B3BB69-23CF-44E3-9099-C40C66FF867C}">
                  <a14:compatExt spid="_x0000_s13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2419350</xdr:colOff>
          <xdr:row>33</xdr:row>
          <xdr:rowOff>447675</xdr:rowOff>
        </xdr:from>
        <xdr:to>
          <xdr:col>6</xdr:col>
          <xdr:colOff>5772150</xdr:colOff>
          <xdr:row>33</xdr:row>
          <xdr:rowOff>971550</xdr:rowOff>
        </xdr:to>
        <xdr:sp macro="" textlink="">
          <xdr:nvSpPr>
            <xdr:cNvPr id="1333" name="Object 309" hidden="1">
              <a:extLst>
                <a:ext uri="{63B3BB69-23CF-44E3-9099-C40C66FF867C}">
                  <a14:compatExt spid="_x0000_s13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981075</xdr:colOff>
          <xdr:row>33</xdr:row>
          <xdr:rowOff>342900</xdr:rowOff>
        </xdr:from>
        <xdr:to>
          <xdr:col>8</xdr:col>
          <xdr:colOff>7191375</xdr:colOff>
          <xdr:row>33</xdr:row>
          <xdr:rowOff>1133475</xdr:rowOff>
        </xdr:to>
        <xdr:sp macro="" textlink="">
          <xdr:nvSpPr>
            <xdr:cNvPr id="1334" name="Object 310" hidden="1">
              <a:extLst>
                <a:ext uri="{63B3BB69-23CF-44E3-9099-C40C66FF867C}">
                  <a14:compatExt spid="_x0000_s13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1714500</xdr:colOff>
          <xdr:row>33</xdr:row>
          <xdr:rowOff>590550</xdr:rowOff>
        </xdr:from>
        <xdr:to>
          <xdr:col>10</xdr:col>
          <xdr:colOff>5629275</xdr:colOff>
          <xdr:row>33</xdr:row>
          <xdr:rowOff>1104900</xdr:rowOff>
        </xdr:to>
        <xdr:sp macro="" textlink="">
          <xdr:nvSpPr>
            <xdr:cNvPr id="1335" name="Object 311" hidden="1">
              <a:extLst>
                <a:ext uri="{63B3BB69-23CF-44E3-9099-C40C66FF867C}">
                  <a14:compatExt spid="_x0000_s13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561975</xdr:colOff>
          <xdr:row>33</xdr:row>
          <xdr:rowOff>390525</xdr:rowOff>
        </xdr:from>
        <xdr:to>
          <xdr:col>7</xdr:col>
          <xdr:colOff>3933825</xdr:colOff>
          <xdr:row>33</xdr:row>
          <xdr:rowOff>1009650</xdr:rowOff>
        </xdr:to>
        <xdr:sp macro="" textlink="">
          <xdr:nvSpPr>
            <xdr:cNvPr id="1336" name="Object 312" hidden="1">
              <a:extLst>
                <a:ext uri="{63B3BB69-23CF-44E3-9099-C40C66FF867C}">
                  <a14:compatExt spid="_x0000_s13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514350</xdr:colOff>
          <xdr:row>33</xdr:row>
          <xdr:rowOff>371475</xdr:rowOff>
        </xdr:from>
        <xdr:to>
          <xdr:col>9</xdr:col>
          <xdr:colOff>6724650</xdr:colOff>
          <xdr:row>33</xdr:row>
          <xdr:rowOff>1181100</xdr:rowOff>
        </xdr:to>
        <xdr:sp macro="" textlink="">
          <xdr:nvSpPr>
            <xdr:cNvPr id="1337" name="Object 313" hidden="1">
              <a:extLst>
                <a:ext uri="{63B3BB69-23CF-44E3-9099-C40C66FF867C}">
                  <a14:compatExt spid="_x0000_s13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781050</xdr:colOff>
          <xdr:row>33</xdr:row>
          <xdr:rowOff>390525</xdr:rowOff>
        </xdr:from>
        <xdr:to>
          <xdr:col>11</xdr:col>
          <xdr:colOff>4705350</xdr:colOff>
          <xdr:row>33</xdr:row>
          <xdr:rowOff>962025</xdr:rowOff>
        </xdr:to>
        <xdr:sp macro="" textlink="">
          <xdr:nvSpPr>
            <xdr:cNvPr id="1338" name="Object 314" hidden="1">
              <a:extLst>
                <a:ext uri="{63B3BB69-23CF-44E3-9099-C40C66FF867C}">
                  <a14:compatExt spid="_x0000_s133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476250</xdr:colOff>
          <xdr:row>34</xdr:row>
          <xdr:rowOff>171450</xdr:rowOff>
        </xdr:from>
        <xdr:to>
          <xdr:col>4</xdr:col>
          <xdr:colOff>6648450</xdr:colOff>
          <xdr:row>34</xdr:row>
          <xdr:rowOff>847725</xdr:rowOff>
        </xdr:to>
        <xdr:sp macro="" textlink="">
          <xdr:nvSpPr>
            <xdr:cNvPr id="1339" name="Object 315" hidden="1">
              <a:extLst>
                <a:ext uri="{63B3BB69-23CF-44E3-9099-C40C66FF867C}">
                  <a14:compatExt spid="_x0000_s13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1828800</xdr:colOff>
          <xdr:row>34</xdr:row>
          <xdr:rowOff>47625</xdr:rowOff>
        </xdr:from>
        <xdr:to>
          <xdr:col>6</xdr:col>
          <xdr:colOff>5276850</xdr:colOff>
          <xdr:row>34</xdr:row>
          <xdr:rowOff>828675</xdr:rowOff>
        </xdr:to>
        <xdr:sp macro="" textlink="">
          <xdr:nvSpPr>
            <xdr:cNvPr id="1340" name="Object 316" hidden="1">
              <a:extLst>
                <a:ext uri="{63B3BB69-23CF-44E3-9099-C40C66FF867C}">
                  <a14:compatExt spid="_x0000_s134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561975</xdr:colOff>
          <xdr:row>34</xdr:row>
          <xdr:rowOff>104775</xdr:rowOff>
        </xdr:from>
        <xdr:to>
          <xdr:col>8</xdr:col>
          <xdr:colOff>5734050</xdr:colOff>
          <xdr:row>34</xdr:row>
          <xdr:rowOff>895350</xdr:rowOff>
        </xdr:to>
        <xdr:sp macro="" textlink="">
          <xdr:nvSpPr>
            <xdr:cNvPr id="1341" name="Object 317" hidden="1">
              <a:extLst>
                <a:ext uri="{63B3BB69-23CF-44E3-9099-C40C66FF867C}">
                  <a14:compatExt spid="_x0000_s134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933450</xdr:colOff>
          <xdr:row>34</xdr:row>
          <xdr:rowOff>76200</xdr:rowOff>
        </xdr:from>
        <xdr:to>
          <xdr:col>10</xdr:col>
          <xdr:colOff>6105525</xdr:colOff>
          <xdr:row>34</xdr:row>
          <xdr:rowOff>866775</xdr:rowOff>
        </xdr:to>
        <xdr:sp macro="" textlink="">
          <xdr:nvSpPr>
            <xdr:cNvPr id="1342" name="Object 318" hidden="1">
              <a:extLst>
                <a:ext uri="{63B3BB69-23CF-44E3-9099-C40C66FF867C}">
                  <a14:compatExt spid="_x0000_s134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638175</xdr:colOff>
          <xdr:row>34</xdr:row>
          <xdr:rowOff>142875</xdr:rowOff>
        </xdr:from>
        <xdr:to>
          <xdr:col>7</xdr:col>
          <xdr:colOff>4105275</xdr:colOff>
          <xdr:row>34</xdr:row>
          <xdr:rowOff>952500</xdr:rowOff>
        </xdr:to>
        <xdr:sp macro="" textlink="">
          <xdr:nvSpPr>
            <xdr:cNvPr id="1343" name="Object 319" hidden="1">
              <a:extLst>
                <a:ext uri="{63B3BB69-23CF-44E3-9099-C40C66FF867C}">
                  <a14:compatExt spid="_x0000_s134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904875</xdr:colOff>
          <xdr:row>34</xdr:row>
          <xdr:rowOff>47625</xdr:rowOff>
        </xdr:from>
        <xdr:to>
          <xdr:col>9</xdr:col>
          <xdr:colOff>6076950</xdr:colOff>
          <xdr:row>34</xdr:row>
          <xdr:rowOff>838200</xdr:rowOff>
        </xdr:to>
        <xdr:sp macro="" textlink="">
          <xdr:nvSpPr>
            <xdr:cNvPr id="1344" name="Object 320" hidden="1">
              <a:extLst>
                <a:ext uri="{63B3BB69-23CF-44E3-9099-C40C66FF867C}">
                  <a14:compatExt spid="_x0000_s134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0</xdr:colOff>
          <xdr:row>34</xdr:row>
          <xdr:rowOff>0</xdr:rowOff>
        </xdr:from>
        <xdr:to>
          <xdr:col>11</xdr:col>
          <xdr:colOff>5191125</xdr:colOff>
          <xdr:row>34</xdr:row>
          <xdr:rowOff>809625</xdr:rowOff>
        </xdr:to>
        <xdr:sp macro="" textlink="">
          <xdr:nvSpPr>
            <xdr:cNvPr id="1345" name="Object 321" hidden="1">
              <a:extLst>
                <a:ext uri="{63B3BB69-23CF-44E3-9099-C40C66FF867C}">
                  <a14:compatExt spid="_x0000_s13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962025</xdr:colOff>
          <xdr:row>35</xdr:row>
          <xdr:rowOff>228600</xdr:rowOff>
        </xdr:from>
        <xdr:to>
          <xdr:col>4</xdr:col>
          <xdr:colOff>6743700</xdr:colOff>
          <xdr:row>35</xdr:row>
          <xdr:rowOff>752475</xdr:rowOff>
        </xdr:to>
        <xdr:sp macro="" textlink="">
          <xdr:nvSpPr>
            <xdr:cNvPr id="1347" name="Object 323" hidden="1">
              <a:extLst>
                <a:ext uri="{63B3BB69-23CF-44E3-9099-C40C66FF867C}">
                  <a14:compatExt spid="_x0000_s134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35</xdr:row>
          <xdr:rowOff>0</xdr:rowOff>
        </xdr:from>
        <xdr:to>
          <xdr:col>6</xdr:col>
          <xdr:colOff>4819650</xdr:colOff>
          <xdr:row>35</xdr:row>
          <xdr:rowOff>571500</xdr:rowOff>
        </xdr:to>
        <xdr:sp macro="" textlink="">
          <xdr:nvSpPr>
            <xdr:cNvPr id="1348" name="Object 324" hidden="1">
              <a:extLst>
                <a:ext uri="{63B3BB69-23CF-44E3-9099-C40C66FF867C}">
                  <a14:compatExt spid="_x0000_s134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295275</xdr:colOff>
          <xdr:row>35</xdr:row>
          <xdr:rowOff>76200</xdr:rowOff>
        </xdr:from>
        <xdr:to>
          <xdr:col>8</xdr:col>
          <xdr:colOff>7620000</xdr:colOff>
          <xdr:row>35</xdr:row>
          <xdr:rowOff>885825</xdr:rowOff>
        </xdr:to>
        <xdr:sp macro="" textlink="">
          <xdr:nvSpPr>
            <xdr:cNvPr id="1349" name="Object 325" hidden="1">
              <a:extLst>
                <a:ext uri="{63B3BB69-23CF-44E3-9099-C40C66FF867C}">
                  <a14:compatExt spid="_x0000_s13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2133600</xdr:colOff>
          <xdr:row>35</xdr:row>
          <xdr:rowOff>114300</xdr:rowOff>
        </xdr:from>
        <xdr:to>
          <xdr:col>10</xdr:col>
          <xdr:colOff>7753350</xdr:colOff>
          <xdr:row>35</xdr:row>
          <xdr:rowOff>638175</xdr:rowOff>
        </xdr:to>
        <xdr:sp macro="" textlink="">
          <xdr:nvSpPr>
            <xdr:cNvPr id="1350" name="Object 326" hidden="1">
              <a:extLst>
                <a:ext uri="{63B3BB69-23CF-44E3-9099-C40C66FF867C}">
                  <a14:compatExt spid="_x0000_s13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209550</xdr:colOff>
          <xdr:row>35</xdr:row>
          <xdr:rowOff>333375</xdr:rowOff>
        </xdr:from>
        <xdr:to>
          <xdr:col>7</xdr:col>
          <xdr:colOff>5057775</xdr:colOff>
          <xdr:row>35</xdr:row>
          <xdr:rowOff>952500</xdr:rowOff>
        </xdr:to>
        <xdr:sp macro="" textlink="">
          <xdr:nvSpPr>
            <xdr:cNvPr id="1352" name="Object 328" hidden="1">
              <a:extLst>
                <a:ext uri="{63B3BB69-23CF-44E3-9099-C40C66FF867C}">
                  <a14:compatExt spid="_x0000_s13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257175</xdr:colOff>
          <xdr:row>35</xdr:row>
          <xdr:rowOff>0</xdr:rowOff>
        </xdr:from>
        <xdr:to>
          <xdr:col>9</xdr:col>
          <xdr:colOff>7581900</xdr:colOff>
          <xdr:row>35</xdr:row>
          <xdr:rowOff>809625</xdr:rowOff>
        </xdr:to>
        <xdr:sp macro="" textlink="">
          <xdr:nvSpPr>
            <xdr:cNvPr id="1353" name="Object 329" hidden="1">
              <a:extLst>
                <a:ext uri="{63B3BB69-23CF-44E3-9099-C40C66FF867C}">
                  <a14:compatExt spid="_x0000_s13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0</xdr:colOff>
          <xdr:row>34</xdr:row>
          <xdr:rowOff>2800350</xdr:rowOff>
        </xdr:from>
        <xdr:to>
          <xdr:col>11</xdr:col>
          <xdr:colOff>5638800</xdr:colOff>
          <xdr:row>35</xdr:row>
          <xdr:rowOff>228600</xdr:rowOff>
        </xdr:to>
        <xdr:sp macro="" textlink="">
          <xdr:nvSpPr>
            <xdr:cNvPr id="1354" name="Object 330" hidden="1">
              <a:extLst>
                <a:ext uri="{63B3BB69-23CF-44E3-9099-C40C66FF867C}">
                  <a14:compatExt spid="_x0000_s13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285750</xdr:colOff>
          <xdr:row>36</xdr:row>
          <xdr:rowOff>209550</xdr:rowOff>
        </xdr:from>
        <xdr:to>
          <xdr:col>4</xdr:col>
          <xdr:colOff>7658100</xdr:colOff>
          <xdr:row>36</xdr:row>
          <xdr:rowOff>723900</xdr:rowOff>
        </xdr:to>
        <xdr:sp macro="" textlink="">
          <xdr:nvSpPr>
            <xdr:cNvPr id="1356" name="Object 332" hidden="1">
              <a:extLst>
                <a:ext uri="{63B3BB69-23CF-44E3-9099-C40C66FF867C}">
                  <a14:compatExt spid="_x0000_s135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571500</xdr:colOff>
          <xdr:row>36</xdr:row>
          <xdr:rowOff>85725</xdr:rowOff>
        </xdr:from>
        <xdr:to>
          <xdr:col>10</xdr:col>
          <xdr:colOff>3533775</xdr:colOff>
          <xdr:row>36</xdr:row>
          <xdr:rowOff>609600</xdr:rowOff>
        </xdr:to>
        <xdr:sp macro="" textlink="">
          <xdr:nvSpPr>
            <xdr:cNvPr id="1357" name="Object 333" hidden="1">
              <a:extLst>
                <a:ext uri="{63B3BB69-23CF-44E3-9099-C40C66FF867C}">
                  <a14:compatExt spid="_x0000_s135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2505075</xdr:colOff>
          <xdr:row>36</xdr:row>
          <xdr:rowOff>85725</xdr:rowOff>
        </xdr:from>
        <xdr:to>
          <xdr:col>8</xdr:col>
          <xdr:colOff>7620000</xdr:colOff>
          <xdr:row>36</xdr:row>
          <xdr:rowOff>609600</xdr:rowOff>
        </xdr:to>
        <xdr:sp macro="" textlink="">
          <xdr:nvSpPr>
            <xdr:cNvPr id="1358" name="Object 334" hidden="1">
              <a:extLst>
                <a:ext uri="{63B3BB69-23CF-44E3-9099-C40C66FF867C}">
                  <a14:compatExt spid="_x0000_s135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1438275</xdr:colOff>
          <xdr:row>36</xdr:row>
          <xdr:rowOff>161925</xdr:rowOff>
        </xdr:from>
        <xdr:to>
          <xdr:col>5</xdr:col>
          <xdr:colOff>6429375</xdr:colOff>
          <xdr:row>36</xdr:row>
          <xdr:rowOff>971550</xdr:rowOff>
        </xdr:to>
        <xdr:sp macro="" textlink="">
          <xdr:nvSpPr>
            <xdr:cNvPr id="1359" name="Object 335" hidden="1">
              <a:extLst>
                <a:ext uri="{63B3BB69-23CF-44E3-9099-C40C66FF867C}">
                  <a14:compatExt spid="_x0000_s13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3505200</xdr:colOff>
          <xdr:row>36</xdr:row>
          <xdr:rowOff>38100</xdr:rowOff>
        </xdr:from>
        <xdr:to>
          <xdr:col>6</xdr:col>
          <xdr:colOff>5638800</xdr:colOff>
          <xdr:row>36</xdr:row>
          <xdr:rowOff>581025</xdr:rowOff>
        </xdr:to>
        <xdr:sp macro="" textlink="">
          <xdr:nvSpPr>
            <xdr:cNvPr id="1360" name="Object 336" hidden="1">
              <a:extLst>
                <a:ext uri="{63B3BB69-23CF-44E3-9099-C40C66FF867C}">
                  <a14:compatExt spid="_x0000_s136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2867025</xdr:colOff>
          <xdr:row>36</xdr:row>
          <xdr:rowOff>0</xdr:rowOff>
        </xdr:from>
        <xdr:to>
          <xdr:col>7</xdr:col>
          <xdr:colOff>5010150</xdr:colOff>
          <xdr:row>36</xdr:row>
          <xdr:rowOff>609600</xdr:rowOff>
        </xdr:to>
        <xdr:sp macro="" textlink="">
          <xdr:nvSpPr>
            <xdr:cNvPr id="1361" name="Object 337" hidden="1">
              <a:extLst>
                <a:ext uri="{63B3BB69-23CF-44E3-9099-C40C66FF867C}">
                  <a14:compatExt spid="_x0000_s136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1019175</xdr:colOff>
          <xdr:row>36</xdr:row>
          <xdr:rowOff>190500</xdr:rowOff>
        </xdr:from>
        <xdr:to>
          <xdr:col>9</xdr:col>
          <xdr:colOff>6153150</xdr:colOff>
          <xdr:row>36</xdr:row>
          <xdr:rowOff>771525</xdr:rowOff>
        </xdr:to>
        <xdr:sp macro="" textlink="">
          <xdr:nvSpPr>
            <xdr:cNvPr id="1362" name="Object 338" hidden="1">
              <a:extLst>
                <a:ext uri="{63B3BB69-23CF-44E3-9099-C40C66FF867C}">
                  <a14:compatExt spid="_x0000_s136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171450</xdr:colOff>
          <xdr:row>36</xdr:row>
          <xdr:rowOff>114300</xdr:rowOff>
        </xdr:from>
        <xdr:to>
          <xdr:col>11</xdr:col>
          <xdr:colOff>3152775</xdr:colOff>
          <xdr:row>36</xdr:row>
          <xdr:rowOff>695325</xdr:rowOff>
        </xdr:to>
        <xdr:sp macro="" textlink="">
          <xdr:nvSpPr>
            <xdr:cNvPr id="1363" name="Object 339" hidden="1">
              <a:extLst>
                <a:ext uri="{63B3BB69-23CF-44E3-9099-C40C66FF867C}">
                  <a14:compatExt spid="_x0000_s13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219075</xdr:colOff>
          <xdr:row>37</xdr:row>
          <xdr:rowOff>133350</xdr:rowOff>
        </xdr:from>
        <xdr:to>
          <xdr:col>4</xdr:col>
          <xdr:colOff>7305675</xdr:colOff>
          <xdr:row>37</xdr:row>
          <xdr:rowOff>657225</xdr:rowOff>
        </xdr:to>
        <xdr:sp macro="" textlink="">
          <xdr:nvSpPr>
            <xdr:cNvPr id="1364" name="Object 340" hidden="1">
              <a:extLst>
                <a:ext uri="{63B3BB69-23CF-44E3-9099-C40C66FF867C}">
                  <a14:compatExt spid="_x0000_s136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838200</xdr:colOff>
          <xdr:row>37</xdr:row>
          <xdr:rowOff>66675</xdr:rowOff>
        </xdr:from>
        <xdr:to>
          <xdr:col>8</xdr:col>
          <xdr:colOff>7620000</xdr:colOff>
          <xdr:row>37</xdr:row>
          <xdr:rowOff>619125</xdr:rowOff>
        </xdr:to>
        <xdr:sp macro="" textlink="">
          <xdr:nvSpPr>
            <xdr:cNvPr id="1365" name="Object 341" hidden="1">
              <a:extLst>
                <a:ext uri="{63B3BB69-23CF-44E3-9099-C40C66FF867C}">
                  <a14:compatExt spid="_x0000_s136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2028825</xdr:colOff>
          <xdr:row>37</xdr:row>
          <xdr:rowOff>171450</xdr:rowOff>
        </xdr:from>
        <xdr:to>
          <xdr:col>10</xdr:col>
          <xdr:colOff>8724900</xdr:colOff>
          <xdr:row>37</xdr:row>
          <xdr:rowOff>723900</xdr:rowOff>
        </xdr:to>
        <xdr:sp macro="" textlink="">
          <xdr:nvSpPr>
            <xdr:cNvPr id="1366" name="Object 342" hidden="1">
              <a:extLst>
                <a:ext uri="{63B3BB69-23CF-44E3-9099-C40C66FF867C}">
                  <a14:compatExt spid="_x0000_s136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2952750</xdr:colOff>
          <xdr:row>37</xdr:row>
          <xdr:rowOff>133350</xdr:rowOff>
        </xdr:from>
        <xdr:to>
          <xdr:col>6</xdr:col>
          <xdr:colOff>9124950</xdr:colOff>
          <xdr:row>37</xdr:row>
          <xdr:rowOff>723900</xdr:rowOff>
        </xdr:to>
        <xdr:sp macro="" textlink="">
          <xdr:nvSpPr>
            <xdr:cNvPr id="1368" name="Object 344" hidden="1">
              <a:extLst>
                <a:ext uri="{63B3BB69-23CF-44E3-9099-C40C66FF867C}">
                  <a14:compatExt spid="_x0000_s136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37</xdr:row>
          <xdr:rowOff>123825</xdr:rowOff>
        </xdr:from>
        <xdr:to>
          <xdr:col>7</xdr:col>
          <xdr:colOff>6296025</xdr:colOff>
          <xdr:row>37</xdr:row>
          <xdr:rowOff>704850</xdr:rowOff>
        </xdr:to>
        <xdr:sp macro="" textlink="">
          <xdr:nvSpPr>
            <xdr:cNvPr id="1369" name="Object 345" hidden="1">
              <a:extLst>
                <a:ext uri="{63B3BB69-23CF-44E3-9099-C40C66FF867C}">
                  <a14:compatExt spid="_x0000_s136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476250</xdr:colOff>
          <xdr:row>37</xdr:row>
          <xdr:rowOff>133350</xdr:rowOff>
        </xdr:from>
        <xdr:to>
          <xdr:col>9</xdr:col>
          <xdr:colOff>7277100</xdr:colOff>
          <xdr:row>37</xdr:row>
          <xdr:rowOff>704850</xdr:rowOff>
        </xdr:to>
        <xdr:sp macro="" textlink="">
          <xdr:nvSpPr>
            <xdr:cNvPr id="1370" name="Object 346" hidden="1">
              <a:extLst>
                <a:ext uri="{63B3BB69-23CF-44E3-9099-C40C66FF867C}">
                  <a14:compatExt spid="_x0000_s137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247650</xdr:colOff>
          <xdr:row>37</xdr:row>
          <xdr:rowOff>85725</xdr:rowOff>
        </xdr:from>
        <xdr:to>
          <xdr:col>11</xdr:col>
          <xdr:colOff>6962775</xdr:colOff>
          <xdr:row>37</xdr:row>
          <xdr:rowOff>704850</xdr:rowOff>
        </xdr:to>
        <xdr:sp macro="" textlink="">
          <xdr:nvSpPr>
            <xdr:cNvPr id="1371" name="Object 347" hidden="1">
              <a:extLst>
                <a:ext uri="{63B3BB69-23CF-44E3-9099-C40C66FF867C}">
                  <a14:compatExt spid="_x0000_s137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1000125</xdr:colOff>
          <xdr:row>38</xdr:row>
          <xdr:rowOff>85725</xdr:rowOff>
        </xdr:from>
        <xdr:to>
          <xdr:col>4</xdr:col>
          <xdr:colOff>6457950</xdr:colOff>
          <xdr:row>38</xdr:row>
          <xdr:rowOff>609600</xdr:rowOff>
        </xdr:to>
        <xdr:sp macro="" textlink="">
          <xdr:nvSpPr>
            <xdr:cNvPr id="1372" name="Object 348" hidden="1">
              <a:extLst>
                <a:ext uri="{63B3BB69-23CF-44E3-9099-C40C66FF867C}">
                  <a14:compatExt spid="_x0000_s137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857250</xdr:colOff>
          <xdr:row>38</xdr:row>
          <xdr:rowOff>228600</xdr:rowOff>
        </xdr:from>
        <xdr:to>
          <xdr:col>6</xdr:col>
          <xdr:colOff>5267325</xdr:colOff>
          <xdr:row>38</xdr:row>
          <xdr:rowOff>752475</xdr:rowOff>
        </xdr:to>
        <xdr:sp macro="" textlink="">
          <xdr:nvSpPr>
            <xdr:cNvPr id="1373" name="Object 349" hidden="1">
              <a:extLst>
                <a:ext uri="{63B3BB69-23CF-44E3-9099-C40C66FF867C}">
                  <a14:compatExt spid="_x0000_s13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914400</xdr:colOff>
          <xdr:row>38</xdr:row>
          <xdr:rowOff>133350</xdr:rowOff>
        </xdr:from>
        <xdr:to>
          <xdr:col>8</xdr:col>
          <xdr:colOff>7620000</xdr:colOff>
          <xdr:row>38</xdr:row>
          <xdr:rowOff>685800</xdr:rowOff>
        </xdr:to>
        <xdr:sp macro="" textlink="">
          <xdr:nvSpPr>
            <xdr:cNvPr id="1374" name="Object 350" hidden="1">
              <a:extLst>
                <a:ext uri="{63B3BB69-23CF-44E3-9099-C40C66FF867C}">
                  <a14:compatExt spid="_x0000_s137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2324100</xdr:colOff>
          <xdr:row>38</xdr:row>
          <xdr:rowOff>142875</xdr:rowOff>
        </xdr:from>
        <xdr:to>
          <xdr:col>10</xdr:col>
          <xdr:colOff>8724900</xdr:colOff>
          <xdr:row>38</xdr:row>
          <xdr:rowOff>695325</xdr:rowOff>
        </xdr:to>
        <xdr:sp macro="" textlink="">
          <xdr:nvSpPr>
            <xdr:cNvPr id="1375" name="Object 351" hidden="1">
              <a:extLst>
                <a:ext uri="{63B3BB69-23CF-44E3-9099-C40C66FF867C}">
                  <a14:compatExt spid="_x0000_s137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952500</xdr:colOff>
          <xdr:row>38</xdr:row>
          <xdr:rowOff>190500</xdr:rowOff>
        </xdr:from>
        <xdr:to>
          <xdr:col>7</xdr:col>
          <xdr:colOff>5772150</xdr:colOff>
          <xdr:row>38</xdr:row>
          <xdr:rowOff>781050</xdr:rowOff>
        </xdr:to>
        <xdr:sp macro="" textlink="">
          <xdr:nvSpPr>
            <xdr:cNvPr id="1377" name="Object 353" hidden="1">
              <a:extLst>
                <a:ext uri="{63B3BB69-23CF-44E3-9099-C40C66FF867C}">
                  <a14:compatExt spid="_x0000_s13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495300</xdr:colOff>
          <xdr:row>38</xdr:row>
          <xdr:rowOff>95250</xdr:rowOff>
        </xdr:from>
        <xdr:to>
          <xdr:col>9</xdr:col>
          <xdr:colOff>7219950</xdr:colOff>
          <xdr:row>38</xdr:row>
          <xdr:rowOff>695325</xdr:rowOff>
        </xdr:to>
        <xdr:sp macro="" textlink="">
          <xdr:nvSpPr>
            <xdr:cNvPr id="1378" name="Object 354" hidden="1">
              <a:extLst>
                <a:ext uri="{63B3BB69-23CF-44E3-9099-C40C66FF867C}">
                  <a14:compatExt spid="_x0000_s137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447675</xdr:colOff>
          <xdr:row>38</xdr:row>
          <xdr:rowOff>152400</xdr:rowOff>
        </xdr:from>
        <xdr:to>
          <xdr:col>11</xdr:col>
          <xdr:colOff>6858000</xdr:colOff>
          <xdr:row>38</xdr:row>
          <xdr:rowOff>771525</xdr:rowOff>
        </xdr:to>
        <xdr:sp macro="" textlink="">
          <xdr:nvSpPr>
            <xdr:cNvPr id="1379" name="Object 355" hidden="1">
              <a:extLst>
                <a:ext uri="{63B3BB69-23CF-44E3-9099-C40C66FF867C}">
                  <a14:compatExt spid="_x0000_s137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914400</xdr:colOff>
          <xdr:row>39</xdr:row>
          <xdr:rowOff>38100</xdr:rowOff>
        </xdr:from>
        <xdr:to>
          <xdr:col>6</xdr:col>
          <xdr:colOff>2133600</xdr:colOff>
          <xdr:row>39</xdr:row>
          <xdr:rowOff>561975</xdr:rowOff>
        </xdr:to>
        <xdr:sp macro="" textlink="">
          <xdr:nvSpPr>
            <xdr:cNvPr id="1380" name="Object 356" hidden="1">
              <a:extLst>
                <a:ext uri="{63B3BB69-23CF-44E3-9099-C40C66FF867C}">
                  <a14:compatExt spid="_x0000_s13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2028825</xdr:colOff>
          <xdr:row>39</xdr:row>
          <xdr:rowOff>104775</xdr:rowOff>
        </xdr:from>
        <xdr:to>
          <xdr:col>4</xdr:col>
          <xdr:colOff>3276600</xdr:colOff>
          <xdr:row>39</xdr:row>
          <xdr:rowOff>628650</xdr:rowOff>
        </xdr:to>
        <xdr:sp macro="" textlink="">
          <xdr:nvSpPr>
            <xdr:cNvPr id="1381" name="Object 357" hidden="1">
              <a:extLst>
                <a:ext uri="{63B3BB69-23CF-44E3-9099-C40C66FF867C}">
                  <a14:compatExt spid="_x0000_s138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3143250</xdr:colOff>
          <xdr:row>39</xdr:row>
          <xdr:rowOff>66675</xdr:rowOff>
        </xdr:from>
        <xdr:to>
          <xdr:col>7</xdr:col>
          <xdr:colOff>4371975</xdr:colOff>
          <xdr:row>39</xdr:row>
          <xdr:rowOff>609600</xdr:rowOff>
        </xdr:to>
        <xdr:sp macro="" textlink="">
          <xdr:nvSpPr>
            <xdr:cNvPr id="1383" name="Object 359" hidden="1">
              <a:extLst>
                <a:ext uri="{63B3BB69-23CF-44E3-9099-C40C66FF867C}">
                  <a14:compatExt spid="_x0000_s138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1390650</xdr:colOff>
          <xdr:row>39</xdr:row>
          <xdr:rowOff>66675</xdr:rowOff>
        </xdr:from>
        <xdr:to>
          <xdr:col>8</xdr:col>
          <xdr:colOff>6486525</xdr:colOff>
          <xdr:row>39</xdr:row>
          <xdr:rowOff>590550</xdr:rowOff>
        </xdr:to>
        <xdr:sp macro="" textlink="">
          <xdr:nvSpPr>
            <xdr:cNvPr id="1384" name="Object 360" hidden="1">
              <a:extLst>
                <a:ext uri="{63B3BB69-23CF-44E3-9099-C40C66FF867C}">
                  <a14:compatExt spid="_x0000_s138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876300</xdr:colOff>
          <xdr:row>38</xdr:row>
          <xdr:rowOff>885825</xdr:rowOff>
        </xdr:from>
        <xdr:to>
          <xdr:col>9</xdr:col>
          <xdr:colOff>5981700</xdr:colOff>
          <xdr:row>38</xdr:row>
          <xdr:rowOff>1485900</xdr:rowOff>
        </xdr:to>
        <xdr:sp macro="" textlink="">
          <xdr:nvSpPr>
            <xdr:cNvPr id="1385" name="Object 361" hidden="1">
              <a:extLst>
                <a:ext uri="{63B3BB69-23CF-44E3-9099-C40C66FF867C}">
                  <a14:compatExt spid="_x0000_s138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3905250</xdr:colOff>
          <xdr:row>40</xdr:row>
          <xdr:rowOff>142875</xdr:rowOff>
        </xdr:from>
        <xdr:to>
          <xdr:col>4</xdr:col>
          <xdr:colOff>4381500</xdr:colOff>
          <xdr:row>40</xdr:row>
          <xdr:rowOff>676275</xdr:rowOff>
        </xdr:to>
        <xdr:sp macro="" textlink="">
          <xdr:nvSpPr>
            <xdr:cNvPr id="1386" name="Object 362" hidden="1">
              <a:extLst>
                <a:ext uri="{63B3BB69-23CF-44E3-9099-C40C66FF867C}">
                  <a14:compatExt spid="_x0000_s138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7229475</xdr:colOff>
          <xdr:row>40</xdr:row>
          <xdr:rowOff>104775</xdr:rowOff>
        </xdr:from>
        <xdr:to>
          <xdr:col>8</xdr:col>
          <xdr:colOff>7620000</xdr:colOff>
          <xdr:row>40</xdr:row>
          <xdr:rowOff>628650</xdr:rowOff>
        </xdr:to>
        <xdr:sp macro="" textlink="">
          <xdr:nvSpPr>
            <xdr:cNvPr id="1387" name="Object 363" hidden="1">
              <a:extLst>
                <a:ext uri="{63B3BB69-23CF-44E3-9099-C40C66FF867C}">
                  <a14:compatExt spid="_x0000_s138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1581150</xdr:colOff>
          <xdr:row>40</xdr:row>
          <xdr:rowOff>104775</xdr:rowOff>
        </xdr:from>
        <xdr:to>
          <xdr:col>14</xdr:col>
          <xdr:colOff>1981200</xdr:colOff>
          <xdr:row>40</xdr:row>
          <xdr:rowOff>628650</xdr:rowOff>
        </xdr:to>
        <xdr:sp macro="" textlink="">
          <xdr:nvSpPr>
            <xdr:cNvPr id="1388" name="Object 364" hidden="1">
              <a:extLst>
                <a:ext uri="{63B3BB69-23CF-44E3-9099-C40C66FF867C}">
                  <a14:compatExt spid="_x0000_s138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7229475</xdr:colOff>
          <xdr:row>40</xdr:row>
          <xdr:rowOff>104775</xdr:rowOff>
        </xdr:from>
        <xdr:to>
          <xdr:col>9</xdr:col>
          <xdr:colOff>7620000</xdr:colOff>
          <xdr:row>40</xdr:row>
          <xdr:rowOff>628650</xdr:rowOff>
        </xdr:to>
        <xdr:sp macro="" textlink="">
          <xdr:nvSpPr>
            <xdr:cNvPr id="1389" name="Object 365" hidden="1">
              <a:extLst>
                <a:ext uri="{63B3BB69-23CF-44E3-9099-C40C66FF867C}">
                  <a14:compatExt spid="_x0000_s138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942975</xdr:colOff>
          <xdr:row>41</xdr:row>
          <xdr:rowOff>28575</xdr:rowOff>
        </xdr:from>
        <xdr:to>
          <xdr:col>4</xdr:col>
          <xdr:colOff>6438900</xdr:colOff>
          <xdr:row>41</xdr:row>
          <xdr:rowOff>552450</xdr:rowOff>
        </xdr:to>
        <xdr:sp macro="" textlink="">
          <xdr:nvSpPr>
            <xdr:cNvPr id="1390" name="Object 366" hidden="1">
              <a:extLst>
                <a:ext uri="{63B3BB69-23CF-44E3-9099-C40C66FF867C}">
                  <a14:compatExt spid="_x0000_s139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1095375</xdr:colOff>
          <xdr:row>41</xdr:row>
          <xdr:rowOff>0</xdr:rowOff>
        </xdr:from>
        <xdr:to>
          <xdr:col>6</xdr:col>
          <xdr:colOff>4457700</xdr:colOff>
          <xdr:row>41</xdr:row>
          <xdr:rowOff>523875</xdr:rowOff>
        </xdr:to>
        <xdr:sp macro="" textlink="">
          <xdr:nvSpPr>
            <xdr:cNvPr id="1391" name="Object 367" hidden="1">
              <a:extLst>
                <a:ext uri="{63B3BB69-23CF-44E3-9099-C40C66FF867C}">
                  <a14:compatExt spid="_x0000_s139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657225</xdr:colOff>
          <xdr:row>41</xdr:row>
          <xdr:rowOff>152400</xdr:rowOff>
        </xdr:from>
        <xdr:to>
          <xdr:col>8</xdr:col>
          <xdr:colOff>8039100</xdr:colOff>
          <xdr:row>41</xdr:row>
          <xdr:rowOff>676275</xdr:rowOff>
        </xdr:to>
        <xdr:sp macro="" textlink="">
          <xdr:nvSpPr>
            <xdr:cNvPr id="1392" name="Object 368" hidden="1">
              <a:extLst>
                <a:ext uri="{63B3BB69-23CF-44E3-9099-C40C66FF867C}">
                  <a14:compatExt spid="_x0000_s139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3076575</xdr:colOff>
          <xdr:row>41</xdr:row>
          <xdr:rowOff>142875</xdr:rowOff>
        </xdr:from>
        <xdr:to>
          <xdr:col>10</xdr:col>
          <xdr:colOff>5200650</xdr:colOff>
          <xdr:row>41</xdr:row>
          <xdr:rowOff>676275</xdr:rowOff>
        </xdr:to>
        <xdr:sp macro="" textlink="">
          <xdr:nvSpPr>
            <xdr:cNvPr id="1393" name="Object 369" hidden="1">
              <a:extLst>
                <a:ext uri="{63B3BB69-23CF-44E3-9099-C40C66FF867C}">
                  <a14:compatExt spid="_x0000_s139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1809750</xdr:colOff>
          <xdr:row>41</xdr:row>
          <xdr:rowOff>180975</xdr:rowOff>
        </xdr:from>
        <xdr:to>
          <xdr:col>5</xdr:col>
          <xdr:colOff>7305675</xdr:colOff>
          <xdr:row>41</xdr:row>
          <xdr:rowOff>704850</xdr:rowOff>
        </xdr:to>
        <xdr:sp macro="" textlink="">
          <xdr:nvSpPr>
            <xdr:cNvPr id="1394" name="Object 370" hidden="1">
              <a:extLst>
                <a:ext uri="{63B3BB69-23CF-44E3-9099-C40C66FF867C}">
                  <a14:compatExt spid="_x0000_s139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1343025</xdr:colOff>
          <xdr:row>41</xdr:row>
          <xdr:rowOff>133350</xdr:rowOff>
        </xdr:from>
        <xdr:to>
          <xdr:col>7</xdr:col>
          <xdr:colOff>4714875</xdr:colOff>
          <xdr:row>41</xdr:row>
          <xdr:rowOff>714375</xdr:rowOff>
        </xdr:to>
        <xdr:sp macro="" textlink="">
          <xdr:nvSpPr>
            <xdr:cNvPr id="1395" name="Object 371" hidden="1">
              <a:extLst>
                <a:ext uri="{63B3BB69-23CF-44E3-9099-C40C66FF867C}">
                  <a14:compatExt spid="_x0000_s139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200025</xdr:colOff>
          <xdr:row>41</xdr:row>
          <xdr:rowOff>161925</xdr:rowOff>
        </xdr:from>
        <xdr:to>
          <xdr:col>9</xdr:col>
          <xdr:colOff>7200900</xdr:colOff>
          <xdr:row>41</xdr:row>
          <xdr:rowOff>742950</xdr:rowOff>
        </xdr:to>
        <xdr:sp macro="" textlink="">
          <xdr:nvSpPr>
            <xdr:cNvPr id="1396" name="Object 372" hidden="1">
              <a:extLst>
                <a:ext uri="{63B3BB69-23CF-44E3-9099-C40C66FF867C}">
                  <a14:compatExt spid="_x0000_s139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914400</xdr:colOff>
          <xdr:row>41</xdr:row>
          <xdr:rowOff>190500</xdr:rowOff>
        </xdr:from>
        <xdr:to>
          <xdr:col>11</xdr:col>
          <xdr:colOff>3057525</xdr:colOff>
          <xdr:row>41</xdr:row>
          <xdr:rowOff>752475</xdr:rowOff>
        </xdr:to>
        <xdr:sp macro="" textlink="">
          <xdr:nvSpPr>
            <xdr:cNvPr id="1397" name="Object 373" hidden="1">
              <a:extLst>
                <a:ext uri="{63B3BB69-23CF-44E3-9099-C40C66FF867C}">
                  <a14:compatExt spid="_x0000_s13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5</xdr:col>
      <xdr:colOff>2400300</xdr:colOff>
      <xdr:row>42</xdr:row>
      <xdr:rowOff>1123950</xdr:rowOff>
    </xdr:from>
    <xdr:ext cx="184731" cy="264560"/>
    <xdr:sp macro="" textlink="">
      <xdr:nvSpPr>
        <xdr:cNvPr id="304" name="TextBox 303"/>
        <xdr:cNvSpPr txBox="1"/>
      </xdr:nvSpPr>
      <xdr:spPr>
        <a:xfrm>
          <a:off x="33385125" y="1305020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704850</xdr:colOff>
          <xdr:row>42</xdr:row>
          <xdr:rowOff>238125</xdr:rowOff>
        </xdr:from>
        <xdr:to>
          <xdr:col>4</xdr:col>
          <xdr:colOff>8201025</xdr:colOff>
          <xdr:row>42</xdr:row>
          <xdr:rowOff>866775</xdr:rowOff>
        </xdr:to>
        <xdr:sp macro="" textlink="">
          <xdr:nvSpPr>
            <xdr:cNvPr id="1398" name="Object 374" hidden="1">
              <a:extLst>
                <a:ext uri="{63B3BB69-23CF-44E3-9099-C40C66FF867C}">
                  <a14:compatExt spid="_x0000_s139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466725</xdr:colOff>
          <xdr:row>42</xdr:row>
          <xdr:rowOff>142875</xdr:rowOff>
        </xdr:from>
        <xdr:to>
          <xdr:col>6</xdr:col>
          <xdr:colOff>6962775</xdr:colOff>
          <xdr:row>42</xdr:row>
          <xdr:rowOff>800100</xdr:rowOff>
        </xdr:to>
        <xdr:sp macro="" textlink="">
          <xdr:nvSpPr>
            <xdr:cNvPr id="1400" name="Object 376" hidden="1">
              <a:extLst>
                <a:ext uri="{63B3BB69-23CF-44E3-9099-C40C66FF867C}">
                  <a14:compatExt spid="_x0000_s140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19050</xdr:colOff>
          <xdr:row>42</xdr:row>
          <xdr:rowOff>104775</xdr:rowOff>
        </xdr:from>
        <xdr:to>
          <xdr:col>7</xdr:col>
          <xdr:colOff>6267450</xdr:colOff>
          <xdr:row>42</xdr:row>
          <xdr:rowOff>742950</xdr:rowOff>
        </xdr:to>
        <xdr:sp macro="" textlink="">
          <xdr:nvSpPr>
            <xdr:cNvPr id="1401" name="Object 377" hidden="1">
              <a:extLst>
                <a:ext uri="{63B3BB69-23CF-44E3-9099-C40C66FF867C}">
                  <a14:compatExt spid="_x0000_s140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571500</xdr:colOff>
          <xdr:row>42</xdr:row>
          <xdr:rowOff>190500</xdr:rowOff>
        </xdr:from>
        <xdr:to>
          <xdr:col>8</xdr:col>
          <xdr:colOff>7058025</xdr:colOff>
          <xdr:row>42</xdr:row>
          <xdr:rowOff>866775</xdr:rowOff>
        </xdr:to>
        <xdr:sp macro="" textlink="">
          <xdr:nvSpPr>
            <xdr:cNvPr id="1402" name="Object 378" hidden="1">
              <a:extLst>
                <a:ext uri="{63B3BB69-23CF-44E3-9099-C40C66FF867C}">
                  <a14:compatExt spid="_x0000_s140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1952625</xdr:colOff>
          <xdr:row>42</xdr:row>
          <xdr:rowOff>104775</xdr:rowOff>
        </xdr:from>
        <xdr:to>
          <xdr:col>9</xdr:col>
          <xdr:colOff>4238625</xdr:colOff>
          <xdr:row>42</xdr:row>
          <xdr:rowOff>933450</xdr:rowOff>
        </xdr:to>
        <xdr:sp macro="" textlink="">
          <xdr:nvSpPr>
            <xdr:cNvPr id="1403" name="Object 379" hidden="1">
              <a:extLst>
                <a:ext uri="{63B3BB69-23CF-44E3-9099-C40C66FF867C}">
                  <a14:compatExt spid="_x0000_s140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1238250</xdr:colOff>
          <xdr:row>42</xdr:row>
          <xdr:rowOff>219075</xdr:rowOff>
        </xdr:from>
        <xdr:to>
          <xdr:col>10</xdr:col>
          <xdr:colOff>7724775</xdr:colOff>
          <xdr:row>42</xdr:row>
          <xdr:rowOff>876300</xdr:rowOff>
        </xdr:to>
        <xdr:sp macro="" textlink="">
          <xdr:nvSpPr>
            <xdr:cNvPr id="1404" name="Object 380" hidden="1">
              <a:extLst>
                <a:ext uri="{63B3BB69-23CF-44E3-9099-C40C66FF867C}">
                  <a14:compatExt spid="_x0000_s140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333375</xdr:colOff>
          <xdr:row>42</xdr:row>
          <xdr:rowOff>209550</xdr:rowOff>
        </xdr:from>
        <xdr:to>
          <xdr:col>11</xdr:col>
          <xdr:colOff>6819900</xdr:colOff>
          <xdr:row>42</xdr:row>
          <xdr:rowOff>847725</xdr:rowOff>
        </xdr:to>
        <xdr:sp macro="" textlink="">
          <xdr:nvSpPr>
            <xdr:cNvPr id="1405" name="Object 381" hidden="1">
              <a:extLst>
                <a:ext uri="{63B3BB69-23CF-44E3-9099-C40C66FF867C}">
                  <a14:compatExt spid="_x0000_s140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476250</xdr:colOff>
          <xdr:row>43</xdr:row>
          <xdr:rowOff>381000</xdr:rowOff>
        </xdr:from>
        <xdr:to>
          <xdr:col>6</xdr:col>
          <xdr:colOff>5534025</xdr:colOff>
          <xdr:row>43</xdr:row>
          <xdr:rowOff>1676400</xdr:rowOff>
        </xdr:to>
        <xdr:sp macro="" textlink="">
          <xdr:nvSpPr>
            <xdr:cNvPr id="1407" name="Object 383" hidden="1">
              <a:extLst>
                <a:ext uri="{63B3BB69-23CF-44E3-9099-C40C66FF867C}">
                  <a14:compatExt spid="_x0000_s140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66675</xdr:colOff>
          <xdr:row>43</xdr:row>
          <xdr:rowOff>238125</xdr:rowOff>
        </xdr:from>
        <xdr:to>
          <xdr:col>7</xdr:col>
          <xdr:colOff>6296025</xdr:colOff>
          <xdr:row>43</xdr:row>
          <xdr:rowOff>1504950</xdr:rowOff>
        </xdr:to>
        <xdr:sp macro="" textlink="">
          <xdr:nvSpPr>
            <xdr:cNvPr id="1408" name="Object 384" hidden="1">
              <a:extLst>
                <a:ext uri="{63B3BB69-23CF-44E3-9099-C40C66FF867C}">
                  <a14:compatExt spid="_x0000_s140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238125</xdr:colOff>
          <xdr:row>43</xdr:row>
          <xdr:rowOff>209550</xdr:rowOff>
        </xdr:from>
        <xdr:to>
          <xdr:col>9</xdr:col>
          <xdr:colOff>7886700</xdr:colOff>
          <xdr:row>43</xdr:row>
          <xdr:rowOff>1771650</xdr:rowOff>
        </xdr:to>
        <xdr:sp macro="" textlink="">
          <xdr:nvSpPr>
            <xdr:cNvPr id="1410" name="Object 386" hidden="1">
              <a:extLst>
                <a:ext uri="{63B3BB69-23CF-44E3-9099-C40C66FF867C}">
                  <a14:compatExt spid="_x0000_s141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142875</xdr:colOff>
          <xdr:row>43</xdr:row>
          <xdr:rowOff>190500</xdr:rowOff>
        </xdr:from>
        <xdr:to>
          <xdr:col>11</xdr:col>
          <xdr:colOff>7810500</xdr:colOff>
          <xdr:row>43</xdr:row>
          <xdr:rowOff>1771650</xdr:rowOff>
        </xdr:to>
        <xdr:sp macro="" textlink="">
          <xdr:nvSpPr>
            <xdr:cNvPr id="1412" name="Object 388" hidden="1">
              <a:extLst>
                <a:ext uri="{63B3BB69-23CF-44E3-9099-C40C66FF867C}">
                  <a14:compatExt spid="_x0000_s141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2371725</xdr:colOff>
          <xdr:row>43</xdr:row>
          <xdr:rowOff>1028700</xdr:rowOff>
        </xdr:from>
        <xdr:to>
          <xdr:col>10</xdr:col>
          <xdr:colOff>7343775</xdr:colOff>
          <xdr:row>43</xdr:row>
          <xdr:rowOff>1771650</xdr:rowOff>
        </xdr:to>
        <xdr:sp macro="" textlink="">
          <xdr:nvSpPr>
            <xdr:cNvPr id="1417" name="Object 393" hidden="1">
              <a:extLst>
                <a:ext uri="{63B3BB69-23CF-44E3-9099-C40C66FF867C}">
                  <a14:compatExt spid="_x0000_s141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85725</xdr:colOff>
          <xdr:row>43</xdr:row>
          <xdr:rowOff>104775</xdr:rowOff>
        </xdr:from>
        <xdr:to>
          <xdr:col>10</xdr:col>
          <xdr:colOff>5753100</xdr:colOff>
          <xdr:row>43</xdr:row>
          <xdr:rowOff>847725</xdr:rowOff>
        </xdr:to>
        <xdr:sp macro="" textlink="">
          <xdr:nvSpPr>
            <xdr:cNvPr id="1418" name="Object 394" hidden="1">
              <a:extLst>
                <a:ext uri="{63B3BB69-23CF-44E3-9099-C40C66FF867C}">
                  <a14:compatExt spid="_x0000_s141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742950</xdr:colOff>
          <xdr:row>43</xdr:row>
          <xdr:rowOff>1304925</xdr:rowOff>
        </xdr:from>
        <xdr:to>
          <xdr:col>10</xdr:col>
          <xdr:colOff>1400175</xdr:colOff>
          <xdr:row>43</xdr:row>
          <xdr:rowOff>1457325</xdr:rowOff>
        </xdr:to>
        <xdr:sp macro="" textlink="">
          <xdr:nvSpPr>
            <xdr:cNvPr id="1419" name="Object 395" hidden="1">
              <a:extLst>
                <a:ext uri="{63B3BB69-23CF-44E3-9099-C40C66FF867C}">
                  <a14:compatExt spid="_x0000_s141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4076700</xdr:colOff>
          <xdr:row>43</xdr:row>
          <xdr:rowOff>1228725</xdr:rowOff>
        </xdr:from>
        <xdr:to>
          <xdr:col>8</xdr:col>
          <xdr:colOff>11277600</xdr:colOff>
          <xdr:row>43</xdr:row>
          <xdr:rowOff>1866900</xdr:rowOff>
        </xdr:to>
        <xdr:sp macro="" textlink="">
          <xdr:nvSpPr>
            <xdr:cNvPr id="1420" name="Object 396" hidden="1">
              <a:extLst>
                <a:ext uri="{63B3BB69-23CF-44E3-9099-C40C66FF867C}">
                  <a14:compatExt spid="_x0000_s142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7620000</xdr:colOff>
          <xdr:row>43</xdr:row>
          <xdr:rowOff>295275</xdr:rowOff>
        </xdr:from>
        <xdr:to>
          <xdr:col>8</xdr:col>
          <xdr:colOff>7915275</xdr:colOff>
          <xdr:row>43</xdr:row>
          <xdr:rowOff>361950</xdr:rowOff>
        </xdr:to>
        <xdr:sp macro="" textlink="">
          <xdr:nvSpPr>
            <xdr:cNvPr id="1421" name="Object 397" hidden="1">
              <a:extLst>
                <a:ext uri="{63B3BB69-23CF-44E3-9099-C40C66FF867C}">
                  <a14:compatExt spid="_x0000_s142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381000</xdr:colOff>
          <xdr:row>43</xdr:row>
          <xdr:rowOff>133350</xdr:rowOff>
        </xdr:from>
        <xdr:to>
          <xdr:col>8</xdr:col>
          <xdr:colOff>7324725</xdr:colOff>
          <xdr:row>43</xdr:row>
          <xdr:rowOff>1038225</xdr:rowOff>
        </xdr:to>
        <xdr:sp macro="" textlink="">
          <xdr:nvSpPr>
            <xdr:cNvPr id="1422" name="Object 398" hidden="1">
              <a:extLst>
                <a:ext uri="{63B3BB69-23CF-44E3-9099-C40C66FF867C}">
                  <a14:compatExt spid="_x0000_s14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6867525</xdr:colOff>
          <xdr:row>43</xdr:row>
          <xdr:rowOff>1019175</xdr:rowOff>
        </xdr:from>
        <xdr:to>
          <xdr:col>6</xdr:col>
          <xdr:colOff>11849100</xdr:colOff>
          <xdr:row>43</xdr:row>
          <xdr:rowOff>1762125</xdr:rowOff>
        </xdr:to>
        <xdr:sp macro="" textlink="">
          <xdr:nvSpPr>
            <xdr:cNvPr id="1423" name="Object 399" hidden="1">
              <a:extLst>
                <a:ext uri="{63B3BB69-23CF-44E3-9099-C40C66FF867C}">
                  <a14:compatExt spid="_x0000_s142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6124575</xdr:colOff>
          <xdr:row>43</xdr:row>
          <xdr:rowOff>809625</xdr:rowOff>
        </xdr:from>
        <xdr:to>
          <xdr:col>6</xdr:col>
          <xdr:colOff>6419850</xdr:colOff>
          <xdr:row>43</xdr:row>
          <xdr:rowOff>942975</xdr:rowOff>
        </xdr:to>
        <xdr:sp macro="" textlink="">
          <xdr:nvSpPr>
            <xdr:cNvPr id="1424" name="Object 400" hidden="1">
              <a:extLst>
                <a:ext uri="{63B3BB69-23CF-44E3-9099-C40C66FF867C}">
                  <a14:compatExt spid="_x0000_s142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1371600</xdr:colOff>
          <xdr:row>44</xdr:row>
          <xdr:rowOff>333375</xdr:rowOff>
        </xdr:from>
        <xdr:to>
          <xdr:col>6</xdr:col>
          <xdr:colOff>10877550</xdr:colOff>
          <xdr:row>44</xdr:row>
          <xdr:rowOff>1104900</xdr:rowOff>
        </xdr:to>
        <xdr:sp macro="" textlink="">
          <xdr:nvSpPr>
            <xdr:cNvPr id="1425" name="Object 401" hidden="1">
              <a:extLst>
                <a:ext uri="{63B3BB69-23CF-44E3-9099-C40C66FF867C}">
                  <a14:compatExt spid="_x0000_s14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428625</xdr:colOff>
          <xdr:row>44</xdr:row>
          <xdr:rowOff>304800</xdr:rowOff>
        </xdr:from>
        <xdr:to>
          <xdr:col>7</xdr:col>
          <xdr:colOff>6229350</xdr:colOff>
          <xdr:row>44</xdr:row>
          <xdr:rowOff>1076325</xdr:rowOff>
        </xdr:to>
        <xdr:sp macro="" textlink="">
          <xdr:nvSpPr>
            <xdr:cNvPr id="1426" name="Object 402" hidden="1">
              <a:extLst>
                <a:ext uri="{63B3BB69-23CF-44E3-9099-C40C66FF867C}">
                  <a14:compatExt spid="_x0000_s14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44</xdr:row>
          <xdr:rowOff>0</xdr:rowOff>
        </xdr:from>
        <xdr:to>
          <xdr:col>4</xdr:col>
          <xdr:colOff>8524875</xdr:colOff>
          <xdr:row>44</xdr:row>
          <xdr:rowOff>904875</xdr:rowOff>
        </xdr:to>
        <xdr:sp macro="" textlink="">
          <xdr:nvSpPr>
            <xdr:cNvPr id="1427" name="Object 403" hidden="1">
              <a:extLst>
                <a:ext uri="{63B3BB69-23CF-44E3-9099-C40C66FF867C}">
                  <a14:compatExt spid="_x0000_s14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2076450</xdr:colOff>
          <xdr:row>44</xdr:row>
          <xdr:rowOff>1076325</xdr:rowOff>
        </xdr:from>
        <xdr:to>
          <xdr:col>4</xdr:col>
          <xdr:colOff>8629650</xdr:colOff>
          <xdr:row>44</xdr:row>
          <xdr:rowOff>1971675</xdr:rowOff>
        </xdr:to>
        <xdr:sp macro="" textlink="">
          <xdr:nvSpPr>
            <xdr:cNvPr id="1428" name="Object 404" hidden="1">
              <a:extLst>
                <a:ext uri="{63B3BB69-23CF-44E3-9099-C40C66FF867C}">
                  <a14:compatExt spid="_x0000_s14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9191625</xdr:colOff>
          <xdr:row>44</xdr:row>
          <xdr:rowOff>180975</xdr:rowOff>
        </xdr:from>
        <xdr:to>
          <xdr:col>4</xdr:col>
          <xdr:colOff>9372600</xdr:colOff>
          <xdr:row>44</xdr:row>
          <xdr:rowOff>342900</xdr:rowOff>
        </xdr:to>
        <xdr:sp macro="" textlink="">
          <xdr:nvSpPr>
            <xdr:cNvPr id="1429" name="Object 405" hidden="1">
              <a:extLst>
                <a:ext uri="{63B3BB69-23CF-44E3-9099-C40C66FF867C}">
                  <a14:compatExt spid="_x0000_s14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95250</xdr:colOff>
          <xdr:row>44</xdr:row>
          <xdr:rowOff>9525</xdr:rowOff>
        </xdr:from>
        <xdr:to>
          <xdr:col>10</xdr:col>
          <xdr:colOff>6057900</xdr:colOff>
          <xdr:row>44</xdr:row>
          <xdr:rowOff>952500</xdr:rowOff>
        </xdr:to>
        <xdr:sp macro="" textlink="">
          <xdr:nvSpPr>
            <xdr:cNvPr id="1430" name="Object 406" hidden="1">
              <a:extLst>
                <a:ext uri="{63B3BB69-23CF-44E3-9099-C40C66FF867C}">
                  <a14:compatExt spid="_x0000_s14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238125</xdr:colOff>
          <xdr:row>44</xdr:row>
          <xdr:rowOff>1066800</xdr:rowOff>
        </xdr:from>
        <xdr:to>
          <xdr:col>10</xdr:col>
          <xdr:colOff>5505450</xdr:colOff>
          <xdr:row>44</xdr:row>
          <xdr:rowOff>1981200</xdr:rowOff>
        </xdr:to>
        <xdr:sp macro="" textlink="">
          <xdr:nvSpPr>
            <xdr:cNvPr id="1431" name="Object 407" hidden="1">
              <a:extLst>
                <a:ext uri="{63B3BB69-23CF-44E3-9099-C40C66FF867C}">
                  <a14:compatExt spid="_x0000_s14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47625</xdr:colOff>
          <xdr:row>44</xdr:row>
          <xdr:rowOff>28575</xdr:rowOff>
        </xdr:from>
        <xdr:to>
          <xdr:col>11</xdr:col>
          <xdr:colOff>6010275</xdr:colOff>
          <xdr:row>44</xdr:row>
          <xdr:rowOff>971550</xdr:rowOff>
        </xdr:to>
        <xdr:sp macro="" textlink="">
          <xdr:nvSpPr>
            <xdr:cNvPr id="1432" name="Object 408" hidden="1">
              <a:extLst>
                <a:ext uri="{63B3BB69-23CF-44E3-9099-C40C66FF867C}">
                  <a14:compatExt spid="_x0000_s14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857250</xdr:colOff>
          <xdr:row>44</xdr:row>
          <xdr:rowOff>1047750</xdr:rowOff>
        </xdr:from>
        <xdr:to>
          <xdr:col>11</xdr:col>
          <xdr:colOff>6134100</xdr:colOff>
          <xdr:row>44</xdr:row>
          <xdr:rowOff>1962150</xdr:rowOff>
        </xdr:to>
        <xdr:sp macro="" textlink="">
          <xdr:nvSpPr>
            <xdr:cNvPr id="1433" name="Object 409" hidden="1">
              <a:extLst>
                <a:ext uri="{63B3BB69-23CF-44E3-9099-C40C66FF867C}">
                  <a14:compatExt spid="_x0000_s14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44</xdr:row>
          <xdr:rowOff>38100</xdr:rowOff>
        </xdr:from>
        <xdr:to>
          <xdr:col>8</xdr:col>
          <xdr:colOff>5962650</xdr:colOff>
          <xdr:row>44</xdr:row>
          <xdr:rowOff>990600</xdr:rowOff>
        </xdr:to>
        <xdr:sp macro="" textlink="">
          <xdr:nvSpPr>
            <xdr:cNvPr id="1434" name="Object 410" hidden="1">
              <a:extLst>
                <a:ext uri="{63B3BB69-23CF-44E3-9099-C40C66FF867C}">
                  <a14:compatExt spid="_x0000_s14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3638550</xdr:colOff>
          <xdr:row>44</xdr:row>
          <xdr:rowOff>1133475</xdr:rowOff>
        </xdr:from>
        <xdr:to>
          <xdr:col>8</xdr:col>
          <xdr:colOff>8905875</xdr:colOff>
          <xdr:row>44</xdr:row>
          <xdr:rowOff>2047875</xdr:rowOff>
        </xdr:to>
        <xdr:sp macro="" textlink="">
          <xdr:nvSpPr>
            <xdr:cNvPr id="1435" name="Object 411" hidden="1">
              <a:extLst>
                <a:ext uri="{63B3BB69-23CF-44E3-9099-C40C66FF867C}">
                  <a14:compatExt spid="_x0000_s14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533400</xdr:colOff>
          <xdr:row>44</xdr:row>
          <xdr:rowOff>38100</xdr:rowOff>
        </xdr:from>
        <xdr:to>
          <xdr:col>9</xdr:col>
          <xdr:colOff>6496050</xdr:colOff>
          <xdr:row>44</xdr:row>
          <xdr:rowOff>990600</xdr:rowOff>
        </xdr:to>
        <xdr:sp macro="" textlink="">
          <xdr:nvSpPr>
            <xdr:cNvPr id="1436" name="Object 412" hidden="1">
              <a:extLst>
                <a:ext uri="{63B3BB69-23CF-44E3-9099-C40C66FF867C}">
                  <a14:compatExt spid="_x0000_s14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1228725</xdr:colOff>
          <xdr:row>44</xdr:row>
          <xdr:rowOff>1114425</xdr:rowOff>
        </xdr:from>
        <xdr:to>
          <xdr:col>9</xdr:col>
          <xdr:colOff>6496050</xdr:colOff>
          <xdr:row>44</xdr:row>
          <xdr:rowOff>2028825</xdr:rowOff>
        </xdr:to>
        <xdr:sp macro="" textlink="">
          <xdr:nvSpPr>
            <xdr:cNvPr id="1437" name="Object 413" hidden="1">
              <a:extLst>
                <a:ext uri="{63B3BB69-23CF-44E3-9099-C40C66FF867C}">
                  <a14:compatExt spid="_x0000_s14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6124575</xdr:colOff>
          <xdr:row>44</xdr:row>
          <xdr:rowOff>209550</xdr:rowOff>
        </xdr:from>
        <xdr:to>
          <xdr:col>8</xdr:col>
          <xdr:colOff>6438900</xdr:colOff>
          <xdr:row>44</xdr:row>
          <xdr:rowOff>447675</xdr:rowOff>
        </xdr:to>
        <xdr:sp macro="" textlink="">
          <xdr:nvSpPr>
            <xdr:cNvPr id="1438" name="Object 414" hidden="1">
              <a:extLst>
                <a:ext uri="{63B3BB69-23CF-44E3-9099-C40C66FF867C}">
                  <a14:compatExt spid="_x0000_s143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7324725</xdr:colOff>
          <xdr:row>44</xdr:row>
          <xdr:rowOff>228600</xdr:rowOff>
        </xdr:from>
        <xdr:to>
          <xdr:col>9</xdr:col>
          <xdr:colOff>7658100</xdr:colOff>
          <xdr:row>44</xdr:row>
          <xdr:rowOff>466725</xdr:rowOff>
        </xdr:to>
        <xdr:sp macro="" textlink="">
          <xdr:nvSpPr>
            <xdr:cNvPr id="1439" name="Object 415" hidden="1">
              <a:extLst>
                <a:ext uri="{63B3BB69-23CF-44E3-9099-C40C66FF867C}">
                  <a14:compatExt spid="_x0000_s14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6124575</xdr:colOff>
          <xdr:row>44</xdr:row>
          <xdr:rowOff>171450</xdr:rowOff>
        </xdr:from>
        <xdr:to>
          <xdr:col>11</xdr:col>
          <xdr:colOff>6438900</xdr:colOff>
          <xdr:row>44</xdr:row>
          <xdr:rowOff>419100</xdr:rowOff>
        </xdr:to>
        <xdr:sp macro="" textlink="">
          <xdr:nvSpPr>
            <xdr:cNvPr id="1441" name="Object 417" hidden="1">
              <a:extLst>
                <a:ext uri="{63B3BB69-23CF-44E3-9099-C40C66FF867C}">
                  <a14:compatExt spid="_x0000_s144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190500</xdr:colOff>
          <xdr:row>43</xdr:row>
          <xdr:rowOff>314325</xdr:rowOff>
        </xdr:from>
        <xdr:to>
          <xdr:col>5</xdr:col>
          <xdr:colOff>38100</xdr:colOff>
          <xdr:row>43</xdr:row>
          <xdr:rowOff>1162050</xdr:rowOff>
        </xdr:to>
        <xdr:sp macro="" textlink="">
          <xdr:nvSpPr>
            <xdr:cNvPr id="1532" name="Object 508" hidden="1">
              <a:extLst>
                <a:ext uri="{63B3BB69-23CF-44E3-9099-C40C66FF867C}">
                  <a14:compatExt spid="_x0000_s15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5114925</xdr:colOff>
          <xdr:row>48</xdr:row>
          <xdr:rowOff>190500</xdr:rowOff>
        </xdr:from>
        <xdr:to>
          <xdr:col>4</xdr:col>
          <xdr:colOff>7086600</xdr:colOff>
          <xdr:row>48</xdr:row>
          <xdr:rowOff>714375</xdr:rowOff>
        </xdr:to>
        <xdr:sp macro="" textlink="">
          <xdr:nvSpPr>
            <xdr:cNvPr id="1533" name="Object 509" hidden="1">
              <a:extLst>
                <a:ext uri="{63B3BB69-23CF-44E3-9099-C40C66FF867C}">
                  <a14:compatExt spid="_x0000_s15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3705225</xdr:colOff>
          <xdr:row>48</xdr:row>
          <xdr:rowOff>76200</xdr:rowOff>
        </xdr:from>
        <xdr:to>
          <xdr:col>5</xdr:col>
          <xdr:colOff>5667375</xdr:colOff>
          <xdr:row>48</xdr:row>
          <xdr:rowOff>657225</xdr:rowOff>
        </xdr:to>
        <xdr:sp macro="" textlink="">
          <xdr:nvSpPr>
            <xdr:cNvPr id="1534" name="Object 510" hidden="1">
              <a:extLst>
                <a:ext uri="{63B3BB69-23CF-44E3-9099-C40C66FF867C}">
                  <a14:compatExt spid="_x0000_s15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2914650</xdr:colOff>
          <xdr:row>48</xdr:row>
          <xdr:rowOff>38100</xdr:rowOff>
        </xdr:from>
        <xdr:to>
          <xdr:col>6</xdr:col>
          <xdr:colOff>4886325</xdr:colOff>
          <xdr:row>48</xdr:row>
          <xdr:rowOff>619125</xdr:rowOff>
        </xdr:to>
        <xdr:sp macro="" textlink="">
          <xdr:nvSpPr>
            <xdr:cNvPr id="1535" name="Object 511" hidden="1">
              <a:extLst>
                <a:ext uri="{63B3BB69-23CF-44E3-9099-C40C66FF867C}">
                  <a14:compatExt spid="_x0000_s15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2743200</xdr:colOff>
          <xdr:row>48</xdr:row>
          <xdr:rowOff>0</xdr:rowOff>
        </xdr:from>
        <xdr:to>
          <xdr:col>7</xdr:col>
          <xdr:colOff>4705350</xdr:colOff>
          <xdr:row>48</xdr:row>
          <xdr:rowOff>581025</xdr:rowOff>
        </xdr:to>
        <xdr:sp macro="" textlink="">
          <xdr:nvSpPr>
            <xdr:cNvPr id="1536" name="Object 512" hidden="1">
              <a:extLst>
                <a:ext uri="{63B3BB69-23CF-44E3-9099-C40C66FF867C}">
                  <a14:compatExt spid="_x0000_s15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3990975</xdr:colOff>
          <xdr:row>48</xdr:row>
          <xdr:rowOff>95250</xdr:rowOff>
        </xdr:from>
        <xdr:to>
          <xdr:col>10</xdr:col>
          <xdr:colOff>5943600</xdr:colOff>
          <xdr:row>48</xdr:row>
          <xdr:rowOff>676275</xdr:rowOff>
        </xdr:to>
        <xdr:sp macro="" textlink="">
          <xdr:nvSpPr>
            <xdr:cNvPr id="1537" name="Object 513" hidden="1">
              <a:extLst>
                <a:ext uri="{63B3BB69-23CF-44E3-9099-C40C66FF867C}">
                  <a14:compatExt spid="_x0000_s15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4057650</xdr:colOff>
          <xdr:row>48</xdr:row>
          <xdr:rowOff>57150</xdr:rowOff>
        </xdr:from>
        <xdr:to>
          <xdr:col>11</xdr:col>
          <xdr:colOff>6010275</xdr:colOff>
          <xdr:row>48</xdr:row>
          <xdr:rowOff>638175</xdr:rowOff>
        </xdr:to>
        <xdr:sp macro="" textlink="">
          <xdr:nvSpPr>
            <xdr:cNvPr id="1538" name="Object 514" hidden="1">
              <a:extLst>
                <a:ext uri="{63B3BB69-23CF-44E3-9099-C40C66FF867C}">
                  <a14:compatExt spid="_x0000_s153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4857750</xdr:colOff>
          <xdr:row>50</xdr:row>
          <xdr:rowOff>104775</xdr:rowOff>
        </xdr:from>
        <xdr:to>
          <xdr:col>4</xdr:col>
          <xdr:colOff>6715125</xdr:colOff>
          <xdr:row>50</xdr:row>
          <xdr:rowOff>628650</xdr:rowOff>
        </xdr:to>
        <xdr:sp macro="" textlink="">
          <xdr:nvSpPr>
            <xdr:cNvPr id="1539" name="Object 515" hidden="1">
              <a:extLst>
                <a:ext uri="{63B3BB69-23CF-44E3-9099-C40C66FF867C}">
                  <a14:compatExt spid="_x0000_s15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3724275</xdr:colOff>
          <xdr:row>50</xdr:row>
          <xdr:rowOff>104775</xdr:rowOff>
        </xdr:from>
        <xdr:to>
          <xdr:col>5</xdr:col>
          <xdr:colOff>5572125</xdr:colOff>
          <xdr:row>50</xdr:row>
          <xdr:rowOff>685800</xdr:rowOff>
        </xdr:to>
        <xdr:sp macro="" textlink="">
          <xdr:nvSpPr>
            <xdr:cNvPr id="1540" name="Object 516" hidden="1">
              <a:extLst>
                <a:ext uri="{63B3BB69-23CF-44E3-9099-C40C66FF867C}">
                  <a14:compatExt spid="_x0000_s154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3028950</xdr:colOff>
          <xdr:row>50</xdr:row>
          <xdr:rowOff>133350</xdr:rowOff>
        </xdr:from>
        <xdr:to>
          <xdr:col>6</xdr:col>
          <xdr:colOff>4895850</xdr:colOff>
          <xdr:row>50</xdr:row>
          <xdr:rowOff>657225</xdr:rowOff>
        </xdr:to>
        <xdr:sp macro="" textlink="">
          <xdr:nvSpPr>
            <xdr:cNvPr id="1541" name="Object 517" hidden="1">
              <a:extLst>
                <a:ext uri="{63B3BB69-23CF-44E3-9099-C40C66FF867C}">
                  <a14:compatExt spid="_x0000_s154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2847975</xdr:colOff>
          <xdr:row>50</xdr:row>
          <xdr:rowOff>0</xdr:rowOff>
        </xdr:from>
        <xdr:to>
          <xdr:col>7</xdr:col>
          <xdr:colOff>4705350</xdr:colOff>
          <xdr:row>50</xdr:row>
          <xdr:rowOff>523875</xdr:rowOff>
        </xdr:to>
        <xdr:sp macro="" textlink="">
          <xdr:nvSpPr>
            <xdr:cNvPr id="1542" name="Object 518" hidden="1">
              <a:extLst>
                <a:ext uri="{63B3BB69-23CF-44E3-9099-C40C66FF867C}">
                  <a14:compatExt spid="_x0000_s154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1809750</xdr:colOff>
          <xdr:row>50</xdr:row>
          <xdr:rowOff>104775</xdr:rowOff>
        </xdr:from>
        <xdr:to>
          <xdr:col>8</xdr:col>
          <xdr:colOff>3667125</xdr:colOff>
          <xdr:row>50</xdr:row>
          <xdr:rowOff>628650</xdr:rowOff>
        </xdr:to>
        <xdr:sp macro="" textlink="">
          <xdr:nvSpPr>
            <xdr:cNvPr id="1543" name="Object 519" hidden="1">
              <a:extLst>
                <a:ext uri="{63B3BB69-23CF-44E3-9099-C40C66FF867C}">
                  <a14:compatExt spid="_x0000_s154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1323975</xdr:colOff>
          <xdr:row>50</xdr:row>
          <xdr:rowOff>0</xdr:rowOff>
        </xdr:from>
        <xdr:to>
          <xdr:col>9</xdr:col>
          <xdr:colOff>3181350</xdr:colOff>
          <xdr:row>50</xdr:row>
          <xdr:rowOff>523875</xdr:rowOff>
        </xdr:to>
        <xdr:sp macro="" textlink="">
          <xdr:nvSpPr>
            <xdr:cNvPr id="1544" name="Object 520" hidden="1">
              <a:extLst>
                <a:ext uri="{63B3BB69-23CF-44E3-9099-C40C66FF867C}">
                  <a14:compatExt spid="_x0000_s154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4591050</xdr:colOff>
          <xdr:row>50</xdr:row>
          <xdr:rowOff>171450</xdr:rowOff>
        </xdr:from>
        <xdr:to>
          <xdr:col>10</xdr:col>
          <xdr:colOff>6438900</xdr:colOff>
          <xdr:row>50</xdr:row>
          <xdr:rowOff>695325</xdr:rowOff>
        </xdr:to>
        <xdr:sp macro="" textlink="">
          <xdr:nvSpPr>
            <xdr:cNvPr id="1545" name="Object 521" hidden="1">
              <a:extLst>
                <a:ext uri="{63B3BB69-23CF-44E3-9099-C40C66FF867C}">
                  <a14:compatExt spid="_x0000_s15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3933825</xdr:colOff>
          <xdr:row>50</xdr:row>
          <xdr:rowOff>133350</xdr:rowOff>
        </xdr:from>
        <xdr:to>
          <xdr:col>11</xdr:col>
          <xdr:colOff>5781675</xdr:colOff>
          <xdr:row>50</xdr:row>
          <xdr:rowOff>714375</xdr:rowOff>
        </xdr:to>
        <xdr:sp macro="" textlink="">
          <xdr:nvSpPr>
            <xdr:cNvPr id="1546" name="Object 522" hidden="1">
              <a:extLst>
                <a:ext uri="{63B3BB69-23CF-44E3-9099-C40C66FF867C}">
                  <a14:compatExt spid="_x0000_s154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5448300</xdr:colOff>
          <xdr:row>51</xdr:row>
          <xdr:rowOff>104775</xdr:rowOff>
        </xdr:from>
        <xdr:to>
          <xdr:col>4</xdr:col>
          <xdr:colOff>6819900</xdr:colOff>
          <xdr:row>51</xdr:row>
          <xdr:rowOff>628650</xdr:rowOff>
        </xdr:to>
        <xdr:sp macro="" textlink="">
          <xdr:nvSpPr>
            <xdr:cNvPr id="1547" name="Object 523" hidden="1">
              <a:extLst>
                <a:ext uri="{63B3BB69-23CF-44E3-9099-C40C66FF867C}">
                  <a14:compatExt spid="_x0000_s154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4143375</xdr:colOff>
          <xdr:row>51</xdr:row>
          <xdr:rowOff>104775</xdr:rowOff>
        </xdr:from>
        <xdr:to>
          <xdr:col>5</xdr:col>
          <xdr:colOff>5514975</xdr:colOff>
          <xdr:row>51</xdr:row>
          <xdr:rowOff>685800</xdr:rowOff>
        </xdr:to>
        <xdr:sp macro="" textlink="">
          <xdr:nvSpPr>
            <xdr:cNvPr id="1548" name="Object 524" hidden="1">
              <a:extLst>
                <a:ext uri="{63B3BB69-23CF-44E3-9099-C40C66FF867C}">
                  <a14:compatExt spid="_x0000_s154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3381375</xdr:colOff>
          <xdr:row>51</xdr:row>
          <xdr:rowOff>104775</xdr:rowOff>
        </xdr:from>
        <xdr:to>
          <xdr:col>8</xdr:col>
          <xdr:colOff>4752975</xdr:colOff>
          <xdr:row>51</xdr:row>
          <xdr:rowOff>685800</xdr:rowOff>
        </xdr:to>
        <xdr:sp macro="" textlink="">
          <xdr:nvSpPr>
            <xdr:cNvPr id="1549" name="Object 525" hidden="1">
              <a:extLst>
                <a:ext uri="{63B3BB69-23CF-44E3-9099-C40C66FF867C}">
                  <a14:compatExt spid="_x0000_s15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1752600</xdr:colOff>
          <xdr:row>51</xdr:row>
          <xdr:rowOff>66675</xdr:rowOff>
        </xdr:from>
        <xdr:to>
          <xdr:col>9</xdr:col>
          <xdr:colOff>3124200</xdr:colOff>
          <xdr:row>51</xdr:row>
          <xdr:rowOff>647700</xdr:rowOff>
        </xdr:to>
        <xdr:sp macro="" textlink="">
          <xdr:nvSpPr>
            <xdr:cNvPr id="1550" name="Object 526" hidden="1">
              <a:extLst>
                <a:ext uri="{63B3BB69-23CF-44E3-9099-C40C66FF867C}">
                  <a14:compatExt spid="_x0000_s15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5210175</xdr:colOff>
          <xdr:row>51</xdr:row>
          <xdr:rowOff>133350</xdr:rowOff>
        </xdr:from>
        <xdr:to>
          <xdr:col>10</xdr:col>
          <xdr:colOff>6581775</xdr:colOff>
          <xdr:row>51</xdr:row>
          <xdr:rowOff>714375</xdr:rowOff>
        </xdr:to>
        <xdr:sp macro="" textlink="">
          <xdr:nvSpPr>
            <xdr:cNvPr id="1551" name="Object 527" hidden="1">
              <a:extLst>
                <a:ext uri="{63B3BB69-23CF-44E3-9099-C40C66FF867C}">
                  <a14:compatExt spid="_x0000_s15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4324350</xdr:colOff>
          <xdr:row>51</xdr:row>
          <xdr:rowOff>114300</xdr:rowOff>
        </xdr:from>
        <xdr:to>
          <xdr:col>11</xdr:col>
          <xdr:colOff>5695950</xdr:colOff>
          <xdr:row>51</xdr:row>
          <xdr:rowOff>695325</xdr:rowOff>
        </xdr:to>
        <xdr:sp macro="" textlink="">
          <xdr:nvSpPr>
            <xdr:cNvPr id="1552" name="Object 528" hidden="1">
              <a:extLst>
                <a:ext uri="{63B3BB69-23CF-44E3-9099-C40C66FF867C}">
                  <a14:compatExt spid="_x0000_s15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5514975</xdr:colOff>
          <xdr:row>52</xdr:row>
          <xdr:rowOff>57150</xdr:rowOff>
        </xdr:from>
        <xdr:to>
          <xdr:col>4</xdr:col>
          <xdr:colOff>6419850</xdr:colOff>
          <xdr:row>52</xdr:row>
          <xdr:rowOff>581025</xdr:rowOff>
        </xdr:to>
        <xdr:sp macro="" textlink="">
          <xdr:nvSpPr>
            <xdr:cNvPr id="1553" name="Object 529" hidden="1">
              <a:extLst>
                <a:ext uri="{63B3BB69-23CF-44E3-9099-C40C66FF867C}">
                  <a14:compatExt spid="_x0000_s15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4305300</xdr:colOff>
          <xdr:row>52</xdr:row>
          <xdr:rowOff>76200</xdr:rowOff>
        </xdr:from>
        <xdr:to>
          <xdr:col>5</xdr:col>
          <xdr:colOff>5210175</xdr:colOff>
          <xdr:row>52</xdr:row>
          <xdr:rowOff>609600</xdr:rowOff>
        </xdr:to>
        <xdr:sp macro="" textlink="">
          <xdr:nvSpPr>
            <xdr:cNvPr id="1554" name="Object 530" hidden="1">
              <a:extLst>
                <a:ext uri="{63B3BB69-23CF-44E3-9099-C40C66FF867C}">
                  <a14:compatExt spid="_x0000_s15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3533775</xdr:colOff>
          <xdr:row>52</xdr:row>
          <xdr:rowOff>0</xdr:rowOff>
        </xdr:from>
        <xdr:to>
          <xdr:col>6</xdr:col>
          <xdr:colOff>4886325</xdr:colOff>
          <xdr:row>52</xdr:row>
          <xdr:rowOff>523875</xdr:rowOff>
        </xdr:to>
        <xdr:sp macro="" textlink="">
          <xdr:nvSpPr>
            <xdr:cNvPr id="1555" name="Object 531" hidden="1">
              <a:extLst>
                <a:ext uri="{63B3BB69-23CF-44E3-9099-C40C66FF867C}">
                  <a14:compatExt spid="_x0000_s15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3381375</xdr:colOff>
          <xdr:row>52</xdr:row>
          <xdr:rowOff>0</xdr:rowOff>
        </xdr:from>
        <xdr:to>
          <xdr:col>7</xdr:col>
          <xdr:colOff>4705350</xdr:colOff>
          <xdr:row>52</xdr:row>
          <xdr:rowOff>581025</xdr:rowOff>
        </xdr:to>
        <xdr:sp macro="" textlink="">
          <xdr:nvSpPr>
            <xdr:cNvPr id="1556" name="Object 532" hidden="1">
              <a:extLst>
                <a:ext uri="{63B3BB69-23CF-44E3-9099-C40C66FF867C}">
                  <a14:compatExt spid="_x0000_s155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1781175</xdr:colOff>
          <xdr:row>52</xdr:row>
          <xdr:rowOff>123825</xdr:rowOff>
        </xdr:from>
        <xdr:to>
          <xdr:col>8</xdr:col>
          <xdr:colOff>3171825</xdr:colOff>
          <xdr:row>52</xdr:row>
          <xdr:rowOff>647700</xdr:rowOff>
        </xdr:to>
        <xdr:sp macro="" textlink="">
          <xdr:nvSpPr>
            <xdr:cNvPr id="1557" name="Object 533" hidden="1">
              <a:extLst>
                <a:ext uri="{63B3BB69-23CF-44E3-9099-C40C66FF867C}">
                  <a14:compatExt spid="_x0000_s155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2990850</xdr:colOff>
          <xdr:row>52</xdr:row>
          <xdr:rowOff>66675</xdr:rowOff>
        </xdr:from>
        <xdr:to>
          <xdr:col>9</xdr:col>
          <xdr:colOff>4400550</xdr:colOff>
          <xdr:row>52</xdr:row>
          <xdr:rowOff>647700</xdr:rowOff>
        </xdr:to>
        <xdr:sp macro="" textlink="">
          <xdr:nvSpPr>
            <xdr:cNvPr id="1558" name="Object 534" hidden="1">
              <a:extLst>
                <a:ext uri="{63B3BB69-23CF-44E3-9099-C40C66FF867C}">
                  <a14:compatExt spid="_x0000_s155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5334000</xdr:colOff>
          <xdr:row>53</xdr:row>
          <xdr:rowOff>57150</xdr:rowOff>
        </xdr:from>
        <xdr:to>
          <xdr:col>4</xdr:col>
          <xdr:colOff>7181850</xdr:colOff>
          <xdr:row>53</xdr:row>
          <xdr:rowOff>581025</xdr:rowOff>
        </xdr:to>
        <xdr:sp macro="" textlink="">
          <xdr:nvSpPr>
            <xdr:cNvPr id="1559" name="Object 535" hidden="1">
              <a:extLst>
                <a:ext uri="{63B3BB69-23CF-44E3-9099-C40C66FF867C}">
                  <a14:compatExt spid="_x0000_s15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3743325</xdr:colOff>
          <xdr:row>53</xdr:row>
          <xdr:rowOff>114300</xdr:rowOff>
        </xdr:from>
        <xdr:to>
          <xdr:col>5</xdr:col>
          <xdr:colOff>5600700</xdr:colOff>
          <xdr:row>53</xdr:row>
          <xdr:rowOff>638175</xdr:rowOff>
        </xdr:to>
        <xdr:sp macro="" textlink="">
          <xdr:nvSpPr>
            <xdr:cNvPr id="1560" name="Object 536" hidden="1">
              <a:extLst>
                <a:ext uri="{63B3BB69-23CF-44E3-9099-C40C66FF867C}">
                  <a14:compatExt spid="_x0000_s156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2886075</xdr:colOff>
          <xdr:row>53</xdr:row>
          <xdr:rowOff>133350</xdr:rowOff>
        </xdr:from>
        <xdr:to>
          <xdr:col>6</xdr:col>
          <xdr:colOff>4743450</xdr:colOff>
          <xdr:row>53</xdr:row>
          <xdr:rowOff>657225</xdr:rowOff>
        </xdr:to>
        <xdr:sp macro="" textlink="">
          <xdr:nvSpPr>
            <xdr:cNvPr id="1561" name="Object 537" hidden="1">
              <a:extLst>
                <a:ext uri="{63B3BB69-23CF-44E3-9099-C40C66FF867C}">
                  <a14:compatExt spid="_x0000_s156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2857500</xdr:colOff>
          <xdr:row>53</xdr:row>
          <xdr:rowOff>0</xdr:rowOff>
        </xdr:from>
        <xdr:to>
          <xdr:col>7</xdr:col>
          <xdr:colOff>4705350</xdr:colOff>
          <xdr:row>53</xdr:row>
          <xdr:rowOff>581025</xdr:rowOff>
        </xdr:to>
        <xdr:sp macro="" textlink="">
          <xdr:nvSpPr>
            <xdr:cNvPr id="1562" name="Object 538" hidden="1">
              <a:extLst>
                <a:ext uri="{63B3BB69-23CF-44E3-9099-C40C66FF867C}">
                  <a14:compatExt spid="_x0000_s156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1447800</xdr:colOff>
          <xdr:row>53</xdr:row>
          <xdr:rowOff>133350</xdr:rowOff>
        </xdr:from>
        <xdr:to>
          <xdr:col>8</xdr:col>
          <xdr:colOff>3305175</xdr:colOff>
          <xdr:row>53</xdr:row>
          <xdr:rowOff>657225</xdr:rowOff>
        </xdr:to>
        <xdr:sp macro="" textlink="">
          <xdr:nvSpPr>
            <xdr:cNvPr id="1563" name="Object 539" hidden="1">
              <a:extLst>
                <a:ext uri="{63B3BB69-23CF-44E3-9099-C40C66FF867C}">
                  <a14:compatExt spid="_x0000_s15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1352550</xdr:colOff>
          <xdr:row>53</xdr:row>
          <xdr:rowOff>76200</xdr:rowOff>
        </xdr:from>
        <xdr:to>
          <xdr:col>9</xdr:col>
          <xdr:colOff>3190875</xdr:colOff>
          <xdr:row>53</xdr:row>
          <xdr:rowOff>657225</xdr:rowOff>
        </xdr:to>
        <xdr:sp macro="" textlink="">
          <xdr:nvSpPr>
            <xdr:cNvPr id="1564" name="Object 540" hidden="1">
              <a:extLst>
                <a:ext uri="{63B3BB69-23CF-44E3-9099-C40C66FF867C}">
                  <a14:compatExt spid="_x0000_s156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4953000</xdr:colOff>
          <xdr:row>53</xdr:row>
          <xdr:rowOff>238125</xdr:rowOff>
        </xdr:from>
        <xdr:to>
          <xdr:col>10</xdr:col>
          <xdr:colOff>6810375</xdr:colOff>
          <xdr:row>53</xdr:row>
          <xdr:rowOff>762000</xdr:rowOff>
        </xdr:to>
        <xdr:sp macro="" textlink="">
          <xdr:nvSpPr>
            <xdr:cNvPr id="1565" name="Object 541" hidden="1">
              <a:extLst>
                <a:ext uri="{63B3BB69-23CF-44E3-9099-C40C66FF867C}">
                  <a14:compatExt spid="_x0000_s156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3219450</xdr:colOff>
          <xdr:row>55</xdr:row>
          <xdr:rowOff>142875</xdr:rowOff>
        </xdr:from>
        <xdr:to>
          <xdr:col>6</xdr:col>
          <xdr:colOff>4972050</xdr:colOff>
          <xdr:row>55</xdr:row>
          <xdr:rowOff>647700</xdr:rowOff>
        </xdr:to>
        <xdr:sp macro="" textlink="">
          <xdr:nvSpPr>
            <xdr:cNvPr id="1567" name="Object 543" hidden="1">
              <a:extLst>
                <a:ext uri="{63B3BB69-23CF-44E3-9099-C40C66FF867C}">
                  <a14:compatExt spid="_x0000_s156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2962275</xdr:colOff>
          <xdr:row>54</xdr:row>
          <xdr:rowOff>409575</xdr:rowOff>
        </xdr:from>
        <xdr:to>
          <xdr:col>7</xdr:col>
          <xdr:colOff>4686300</xdr:colOff>
          <xdr:row>54</xdr:row>
          <xdr:rowOff>933450</xdr:rowOff>
        </xdr:to>
        <xdr:sp macro="" textlink="">
          <xdr:nvSpPr>
            <xdr:cNvPr id="1568" name="Object 544" hidden="1">
              <a:extLst>
                <a:ext uri="{63B3BB69-23CF-44E3-9099-C40C66FF867C}">
                  <a14:compatExt spid="_x0000_s156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2552700</xdr:colOff>
          <xdr:row>55</xdr:row>
          <xdr:rowOff>104775</xdr:rowOff>
        </xdr:from>
        <xdr:to>
          <xdr:col>8</xdr:col>
          <xdr:colOff>4276725</xdr:colOff>
          <xdr:row>55</xdr:row>
          <xdr:rowOff>628650</xdr:rowOff>
        </xdr:to>
        <xdr:sp macro="" textlink="">
          <xdr:nvSpPr>
            <xdr:cNvPr id="1569" name="Object 545" hidden="1">
              <a:extLst>
                <a:ext uri="{63B3BB69-23CF-44E3-9099-C40C66FF867C}">
                  <a14:compatExt spid="_x0000_s156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1457325</xdr:colOff>
          <xdr:row>55</xdr:row>
          <xdr:rowOff>85725</xdr:rowOff>
        </xdr:from>
        <xdr:to>
          <xdr:col>9</xdr:col>
          <xdr:colOff>3181350</xdr:colOff>
          <xdr:row>55</xdr:row>
          <xdr:rowOff>609600</xdr:rowOff>
        </xdr:to>
        <xdr:sp macro="" textlink="">
          <xdr:nvSpPr>
            <xdr:cNvPr id="1570" name="Object 546" hidden="1">
              <a:extLst>
                <a:ext uri="{63B3BB69-23CF-44E3-9099-C40C66FF867C}">
                  <a14:compatExt spid="_x0000_s157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5133975</xdr:colOff>
          <xdr:row>55</xdr:row>
          <xdr:rowOff>66675</xdr:rowOff>
        </xdr:from>
        <xdr:to>
          <xdr:col>10</xdr:col>
          <xdr:colOff>6248400</xdr:colOff>
          <xdr:row>55</xdr:row>
          <xdr:rowOff>590550</xdr:rowOff>
        </xdr:to>
        <xdr:sp macro="" textlink="">
          <xdr:nvSpPr>
            <xdr:cNvPr id="1571" name="Object 547" hidden="1">
              <a:extLst>
                <a:ext uri="{63B3BB69-23CF-44E3-9099-C40C66FF867C}">
                  <a14:compatExt spid="_x0000_s157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4448175</xdr:colOff>
          <xdr:row>55</xdr:row>
          <xdr:rowOff>152400</xdr:rowOff>
        </xdr:from>
        <xdr:to>
          <xdr:col>11</xdr:col>
          <xdr:colOff>5562600</xdr:colOff>
          <xdr:row>55</xdr:row>
          <xdr:rowOff>676275</xdr:rowOff>
        </xdr:to>
        <xdr:sp macro="" textlink="">
          <xdr:nvSpPr>
            <xdr:cNvPr id="1572" name="Object 548" hidden="1">
              <a:extLst>
                <a:ext uri="{63B3BB69-23CF-44E3-9099-C40C66FF867C}">
                  <a14:compatExt spid="_x0000_s157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209550</xdr:colOff>
          <xdr:row>48</xdr:row>
          <xdr:rowOff>66675</xdr:rowOff>
        </xdr:from>
        <xdr:to>
          <xdr:col>13</xdr:col>
          <xdr:colOff>2181225</xdr:colOff>
          <xdr:row>48</xdr:row>
          <xdr:rowOff>647700</xdr:rowOff>
        </xdr:to>
        <xdr:sp macro="" textlink="">
          <xdr:nvSpPr>
            <xdr:cNvPr id="1573" name="Object 549" hidden="1">
              <a:extLst>
                <a:ext uri="{63B3BB69-23CF-44E3-9099-C40C66FF867C}">
                  <a14:compatExt spid="_x0000_s15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219075</xdr:colOff>
          <xdr:row>50</xdr:row>
          <xdr:rowOff>200025</xdr:rowOff>
        </xdr:from>
        <xdr:to>
          <xdr:col>13</xdr:col>
          <xdr:colOff>2085975</xdr:colOff>
          <xdr:row>50</xdr:row>
          <xdr:rowOff>723900</xdr:rowOff>
        </xdr:to>
        <xdr:sp macro="" textlink="">
          <xdr:nvSpPr>
            <xdr:cNvPr id="1574" name="Object 550" hidden="1">
              <a:extLst>
                <a:ext uri="{63B3BB69-23CF-44E3-9099-C40C66FF867C}">
                  <a14:compatExt spid="_x0000_s157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314325</xdr:colOff>
          <xdr:row>50</xdr:row>
          <xdr:rowOff>76200</xdr:rowOff>
        </xdr:from>
        <xdr:to>
          <xdr:col>14</xdr:col>
          <xdr:colOff>2171700</xdr:colOff>
          <xdr:row>50</xdr:row>
          <xdr:rowOff>609600</xdr:rowOff>
        </xdr:to>
        <xdr:sp macro="" textlink="">
          <xdr:nvSpPr>
            <xdr:cNvPr id="1575" name="Object 551" hidden="1">
              <a:extLst>
                <a:ext uri="{63B3BB69-23CF-44E3-9099-C40C66FF867C}">
                  <a14:compatExt spid="_x0000_s157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514350</xdr:colOff>
          <xdr:row>51</xdr:row>
          <xdr:rowOff>57150</xdr:rowOff>
        </xdr:from>
        <xdr:to>
          <xdr:col>14</xdr:col>
          <xdr:colOff>1885950</xdr:colOff>
          <xdr:row>51</xdr:row>
          <xdr:rowOff>638175</xdr:rowOff>
        </xdr:to>
        <xdr:sp macro="" textlink="">
          <xdr:nvSpPr>
            <xdr:cNvPr id="1576" name="Object 552" hidden="1">
              <a:extLst>
                <a:ext uri="{63B3BB69-23CF-44E3-9099-C40C66FF867C}">
                  <a14:compatExt spid="_x0000_s157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104775</xdr:colOff>
          <xdr:row>53</xdr:row>
          <xdr:rowOff>85725</xdr:rowOff>
        </xdr:from>
        <xdr:to>
          <xdr:col>12</xdr:col>
          <xdr:colOff>1009650</xdr:colOff>
          <xdr:row>53</xdr:row>
          <xdr:rowOff>609600</xdr:rowOff>
        </xdr:to>
        <xdr:sp macro="" textlink="">
          <xdr:nvSpPr>
            <xdr:cNvPr id="1577" name="Object 553" hidden="1">
              <a:extLst>
                <a:ext uri="{63B3BB69-23CF-44E3-9099-C40C66FF867C}">
                  <a14:compatExt spid="_x0000_s15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152400</xdr:colOff>
          <xdr:row>53</xdr:row>
          <xdr:rowOff>142875</xdr:rowOff>
        </xdr:from>
        <xdr:to>
          <xdr:col>15</xdr:col>
          <xdr:colOff>2009775</xdr:colOff>
          <xdr:row>53</xdr:row>
          <xdr:rowOff>676275</xdr:rowOff>
        </xdr:to>
        <xdr:sp macro="" textlink="">
          <xdr:nvSpPr>
            <xdr:cNvPr id="1578" name="Object 554" hidden="1">
              <a:extLst>
                <a:ext uri="{63B3BB69-23CF-44E3-9099-C40C66FF867C}">
                  <a14:compatExt spid="_x0000_s157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4505325</xdr:colOff>
          <xdr:row>53</xdr:row>
          <xdr:rowOff>47625</xdr:rowOff>
        </xdr:from>
        <xdr:to>
          <xdr:col>11</xdr:col>
          <xdr:colOff>6362700</xdr:colOff>
          <xdr:row>53</xdr:row>
          <xdr:rowOff>571500</xdr:rowOff>
        </xdr:to>
        <xdr:sp macro="" textlink="">
          <xdr:nvSpPr>
            <xdr:cNvPr id="1579" name="Object 555" hidden="1">
              <a:extLst>
                <a:ext uri="{63B3BB69-23CF-44E3-9099-C40C66FF867C}">
                  <a14:compatExt spid="_x0000_s157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533400</xdr:colOff>
          <xdr:row>55</xdr:row>
          <xdr:rowOff>133350</xdr:rowOff>
        </xdr:from>
        <xdr:to>
          <xdr:col>15</xdr:col>
          <xdr:colOff>1647825</xdr:colOff>
          <xdr:row>55</xdr:row>
          <xdr:rowOff>657225</xdr:rowOff>
        </xdr:to>
        <xdr:sp macro="" textlink="">
          <xdr:nvSpPr>
            <xdr:cNvPr id="1580" name="Object 556" hidden="1">
              <a:extLst>
                <a:ext uri="{63B3BB69-23CF-44E3-9099-C40C66FF867C}">
                  <a14:compatExt spid="_x0000_s15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304800</xdr:colOff>
          <xdr:row>52</xdr:row>
          <xdr:rowOff>123825</xdr:rowOff>
        </xdr:from>
        <xdr:to>
          <xdr:col>12</xdr:col>
          <xdr:colOff>1209675</xdr:colOff>
          <xdr:row>52</xdr:row>
          <xdr:rowOff>647700</xdr:rowOff>
        </xdr:to>
        <xdr:sp macro="" textlink="">
          <xdr:nvSpPr>
            <xdr:cNvPr id="1581" name="Object 557" hidden="1">
              <a:extLst>
                <a:ext uri="{63B3BB69-23CF-44E3-9099-C40C66FF867C}">
                  <a14:compatExt spid="_x0000_s158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1171575</xdr:colOff>
          <xdr:row>57</xdr:row>
          <xdr:rowOff>104775</xdr:rowOff>
        </xdr:from>
        <xdr:to>
          <xdr:col>4</xdr:col>
          <xdr:colOff>9925050</xdr:colOff>
          <xdr:row>57</xdr:row>
          <xdr:rowOff>742950</xdr:rowOff>
        </xdr:to>
        <xdr:sp macro="" textlink="">
          <xdr:nvSpPr>
            <xdr:cNvPr id="1592" name="Object 568" hidden="1">
              <a:extLst>
                <a:ext uri="{63B3BB69-23CF-44E3-9099-C40C66FF867C}">
                  <a14:compatExt spid="_x0000_s159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428625</xdr:colOff>
          <xdr:row>57</xdr:row>
          <xdr:rowOff>85725</xdr:rowOff>
        </xdr:from>
        <xdr:to>
          <xdr:col>8</xdr:col>
          <xdr:colOff>8715375</xdr:colOff>
          <xdr:row>57</xdr:row>
          <xdr:rowOff>685800</xdr:rowOff>
        </xdr:to>
        <xdr:sp macro="" textlink="">
          <xdr:nvSpPr>
            <xdr:cNvPr id="1596" name="Object 572" hidden="1">
              <a:extLst>
                <a:ext uri="{63B3BB69-23CF-44E3-9099-C40C66FF867C}">
                  <a14:compatExt spid="_x0000_s159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219075</xdr:colOff>
          <xdr:row>57</xdr:row>
          <xdr:rowOff>990600</xdr:rowOff>
        </xdr:from>
        <xdr:to>
          <xdr:col>8</xdr:col>
          <xdr:colOff>8677275</xdr:colOff>
          <xdr:row>57</xdr:row>
          <xdr:rowOff>1590675</xdr:rowOff>
        </xdr:to>
        <xdr:sp macro="" textlink="">
          <xdr:nvSpPr>
            <xdr:cNvPr id="1597" name="Object 573" hidden="1">
              <a:extLst>
                <a:ext uri="{63B3BB69-23CF-44E3-9099-C40C66FF867C}">
                  <a14:compatExt spid="_x0000_s15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533400</xdr:colOff>
          <xdr:row>57</xdr:row>
          <xdr:rowOff>180975</xdr:rowOff>
        </xdr:from>
        <xdr:to>
          <xdr:col>10</xdr:col>
          <xdr:colOff>8829675</xdr:colOff>
          <xdr:row>57</xdr:row>
          <xdr:rowOff>781050</xdr:rowOff>
        </xdr:to>
        <xdr:sp macro="" textlink="">
          <xdr:nvSpPr>
            <xdr:cNvPr id="1598" name="Object 574" hidden="1">
              <a:extLst>
                <a:ext uri="{63B3BB69-23CF-44E3-9099-C40C66FF867C}">
                  <a14:compatExt spid="_x0000_s159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885825</xdr:colOff>
          <xdr:row>57</xdr:row>
          <xdr:rowOff>933450</xdr:rowOff>
        </xdr:from>
        <xdr:to>
          <xdr:col>10</xdr:col>
          <xdr:colOff>9334500</xdr:colOff>
          <xdr:row>57</xdr:row>
          <xdr:rowOff>1543050</xdr:rowOff>
        </xdr:to>
        <xdr:sp macro="" textlink="">
          <xdr:nvSpPr>
            <xdr:cNvPr id="1599" name="Object 575" hidden="1">
              <a:extLst>
                <a:ext uri="{63B3BB69-23CF-44E3-9099-C40C66FF867C}">
                  <a14:compatExt spid="_x0000_s159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1000125</xdr:colOff>
          <xdr:row>65</xdr:row>
          <xdr:rowOff>200025</xdr:rowOff>
        </xdr:from>
        <xdr:to>
          <xdr:col>10</xdr:col>
          <xdr:colOff>9029700</xdr:colOff>
          <xdr:row>65</xdr:row>
          <xdr:rowOff>866775</xdr:rowOff>
        </xdr:to>
        <xdr:sp macro="" textlink="">
          <xdr:nvSpPr>
            <xdr:cNvPr id="1600" name="Object 576" hidden="1">
              <a:extLst>
                <a:ext uri="{63B3BB69-23CF-44E3-9099-C40C66FF867C}">
                  <a14:compatExt spid="_x0000_s160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504825</xdr:colOff>
          <xdr:row>65</xdr:row>
          <xdr:rowOff>95250</xdr:rowOff>
        </xdr:from>
        <xdr:to>
          <xdr:col>11</xdr:col>
          <xdr:colOff>7639050</xdr:colOff>
          <xdr:row>65</xdr:row>
          <xdr:rowOff>914400</xdr:rowOff>
        </xdr:to>
        <xdr:sp macro="" textlink="">
          <xdr:nvSpPr>
            <xdr:cNvPr id="1601" name="Object 577" hidden="1">
              <a:extLst>
                <a:ext uri="{63B3BB69-23CF-44E3-9099-C40C66FF867C}">
                  <a14:compatExt spid="_x0000_s160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942975</xdr:colOff>
          <xdr:row>65</xdr:row>
          <xdr:rowOff>219075</xdr:rowOff>
        </xdr:from>
        <xdr:to>
          <xdr:col>2</xdr:col>
          <xdr:colOff>4829175</xdr:colOff>
          <xdr:row>65</xdr:row>
          <xdr:rowOff>866775</xdr:rowOff>
        </xdr:to>
        <xdr:sp macro="" textlink="">
          <xdr:nvSpPr>
            <xdr:cNvPr id="1602" name="Object 578" hidden="1">
              <a:extLst>
                <a:ext uri="{63B3BB69-23CF-44E3-9099-C40C66FF867C}">
                  <a14:compatExt spid="_x0000_s160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485775</xdr:colOff>
          <xdr:row>70</xdr:row>
          <xdr:rowOff>85725</xdr:rowOff>
        </xdr:from>
        <xdr:to>
          <xdr:col>6</xdr:col>
          <xdr:colOff>8801100</xdr:colOff>
          <xdr:row>70</xdr:row>
          <xdr:rowOff>838200</xdr:rowOff>
        </xdr:to>
        <xdr:sp macro="" textlink="">
          <xdr:nvSpPr>
            <xdr:cNvPr id="1603" name="Object 579" hidden="1">
              <a:extLst>
                <a:ext uri="{63B3BB69-23CF-44E3-9099-C40C66FF867C}">
                  <a14:compatExt spid="_x0000_s160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419100</xdr:colOff>
          <xdr:row>68</xdr:row>
          <xdr:rowOff>142875</xdr:rowOff>
        </xdr:from>
        <xdr:to>
          <xdr:col>14</xdr:col>
          <xdr:colOff>2085975</xdr:colOff>
          <xdr:row>68</xdr:row>
          <xdr:rowOff>742950</xdr:rowOff>
        </xdr:to>
        <xdr:sp macro="" textlink="">
          <xdr:nvSpPr>
            <xdr:cNvPr id="1604" name="Object 580" hidden="1">
              <a:extLst>
                <a:ext uri="{63B3BB69-23CF-44E3-9099-C40C66FF867C}">
                  <a14:compatExt spid="_x0000_s160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104775</xdr:colOff>
          <xdr:row>57</xdr:row>
          <xdr:rowOff>85725</xdr:rowOff>
        </xdr:from>
        <xdr:to>
          <xdr:col>6</xdr:col>
          <xdr:colOff>8067675</xdr:colOff>
          <xdr:row>57</xdr:row>
          <xdr:rowOff>638175</xdr:rowOff>
        </xdr:to>
        <xdr:sp macro="" textlink="">
          <xdr:nvSpPr>
            <xdr:cNvPr id="1605" name="Object 581" hidden="1">
              <a:extLst>
                <a:ext uri="{63B3BB69-23CF-44E3-9099-C40C66FF867C}">
                  <a14:compatExt spid="_x0000_s160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57</xdr:row>
          <xdr:rowOff>1066800</xdr:rowOff>
        </xdr:from>
        <xdr:to>
          <xdr:col>6</xdr:col>
          <xdr:colOff>8382000</xdr:colOff>
          <xdr:row>57</xdr:row>
          <xdr:rowOff>1562100</xdr:rowOff>
        </xdr:to>
        <xdr:sp macro="" textlink="">
          <xdr:nvSpPr>
            <xdr:cNvPr id="1606" name="Object 582" hidden="1">
              <a:extLst>
                <a:ext uri="{63B3BB69-23CF-44E3-9099-C40C66FF867C}">
                  <a14:compatExt spid="_x0000_s160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2247900</xdr:colOff>
          <xdr:row>35</xdr:row>
          <xdr:rowOff>390525</xdr:rowOff>
        </xdr:from>
        <xdr:to>
          <xdr:col>5</xdr:col>
          <xdr:colOff>5905500</xdr:colOff>
          <xdr:row>35</xdr:row>
          <xdr:rowOff>809625</xdr:rowOff>
        </xdr:to>
        <xdr:sp macro="" textlink="">
          <xdr:nvSpPr>
            <xdr:cNvPr id="1607" name="Object 583" hidden="1">
              <a:extLst>
                <a:ext uri="{63B3BB69-23CF-44E3-9099-C40C66FF867C}">
                  <a14:compatExt spid="_x0000_s160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1543050</xdr:colOff>
          <xdr:row>38</xdr:row>
          <xdr:rowOff>66675</xdr:rowOff>
        </xdr:from>
        <xdr:to>
          <xdr:col>5</xdr:col>
          <xdr:colOff>4343400</xdr:colOff>
          <xdr:row>38</xdr:row>
          <xdr:rowOff>590550</xdr:rowOff>
        </xdr:to>
        <xdr:sp macro="" textlink="">
          <xdr:nvSpPr>
            <xdr:cNvPr id="1609" name="Object 585" hidden="1">
              <a:extLst>
                <a:ext uri="{63B3BB69-23CF-44E3-9099-C40C66FF867C}">
                  <a14:compatExt spid="_x0000_s160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2409825</xdr:colOff>
          <xdr:row>39</xdr:row>
          <xdr:rowOff>85725</xdr:rowOff>
        </xdr:from>
        <xdr:to>
          <xdr:col>5</xdr:col>
          <xdr:colOff>3962400</xdr:colOff>
          <xdr:row>39</xdr:row>
          <xdr:rowOff>619125</xdr:rowOff>
        </xdr:to>
        <xdr:sp macro="" textlink="">
          <xdr:nvSpPr>
            <xdr:cNvPr id="1610" name="Object 586" hidden="1">
              <a:extLst>
                <a:ext uri="{63B3BB69-23CF-44E3-9099-C40C66FF867C}">
                  <a14:compatExt spid="_x0000_s161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1704975</xdr:colOff>
          <xdr:row>42</xdr:row>
          <xdr:rowOff>76200</xdr:rowOff>
        </xdr:from>
        <xdr:to>
          <xdr:col>5</xdr:col>
          <xdr:colOff>6962775</xdr:colOff>
          <xdr:row>42</xdr:row>
          <xdr:rowOff>904875</xdr:rowOff>
        </xdr:to>
        <xdr:sp macro="" textlink="">
          <xdr:nvSpPr>
            <xdr:cNvPr id="1611" name="Object 587" hidden="1">
              <a:extLst>
                <a:ext uri="{63B3BB69-23CF-44E3-9099-C40C66FF867C}">
                  <a14:compatExt spid="_x0000_s161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628650</xdr:colOff>
          <xdr:row>43</xdr:row>
          <xdr:rowOff>209550</xdr:rowOff>
        </xdr:from>
        <xdr:to>
          <xdr:col>5</xdr:col>
          <xdr:colOff>8105775</xdr:colOff>
          <xdr:row>43</xdr:row>
          <xdr:rowOff>952500</xdr:rowOff>
        </xdr:to>
        <xdr:sp macro="" textlink="">
          <xdr:nvSpPr>
            <xdr:cNvPr id="1612" name="Object 588" hidden="1">
              <a:extLst>
                <a:ext uri="{63B3BB69-23CF-44E3-9099-C40C66FF867C}">
                  <a14:compatExt spid="_x0000_s161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1181100</xdr:colOff>
          <xdr:row>45</xdr:row>
          <xdr:rowOff>381000</xdr:rowOff>
        </xdr:from>
        <xdr:to>
          <xdr:col>2</xdr:col>
          <xdr:colOff>5133975</xdr:colOff>
          <xdr:row>45</xdr:row>
          <xdr:rowOff>1028700</xdr:rowOff>
        </xdr:to>
        <xdr:sp macro="" textlink="">
          <xdr:nvSpPr>
            <xdr:cNvPr id="1614" name="Object 590" hidden="1">
              <a:extLst>
                <a:ext uri="{63B3BB69-23CF-44E3-9099-C40C66FF867C}">
                  <a14:compatExt spid="_x0000_s161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2495550</xdr:colOff>
          <xdr:row>56</xdr:row>
          <xdr:rowOff>161925</xdr:rowOff>
        </xdr:from>
        <xdr:to>
          <xdr:col>3</xdr:col>
          <xdr:colOff>7153275</xdr:colOff>
          <xdr:row>56</xdr:row>
          <xdr:rowOff>723900</xdr:rowOff>
        </xdr:to>
        <xdr:sp macro="" textlink="">
          <xdr:nvSpPr>
            <xdr:cNvPr id="1626" name="Object 602" hidden="1">
              <a:extLst>
                <a:ext uri="{63B3BB69-23CF-44E3-9099-C40C66FF867C}">
                  <a14:compatExt spid="_x0000_s16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1009650</xdr:colOff>
          <xdr:row>56</xdr:row>
          <xdr:rowOff>342900</xdr:rowOff>
        </xdr:from>
        <xdr:to>
          <xdr:col>2</xdr:col>
          <xdr:colOff>2457450</xdr:colOff>
          <xdr:row>56</xdr:row>
          <xdr:rowOff>533400</xdr:rowOff>
        </xdr:to>
        <xdr:sp macro="" textlink="">
          <xdr:nvSpPr>
            <xdr:cNvPr id="1627" name="Object 603" hidden="1">
              <a:extLst>
                <a:ext uri="{63B3BB69-23CF-44E3-9099-C40C66FF867C}">
                  <a14:compatExt spid="_x0000_s16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676275</xdr:colOff>
          <xdr:row>56</xdr:row>
          <xdr:rowOff>133350</xdr:rowOff>
        </xdr:from>
        <xdr:to>
          <xdr:col>5</xdr:col>
          <xdr:colOff>9410700</xdr:colOff>
          <xdr:row>56</xdr:row>
          <xdr:rowOff>714375</xdr:rowOff>
        </xdr:to>
        <xdr:sp macro="" textlink="">
          <xdr:nvSpPr>
            <xdr:cNvPr id="1629" name="Object 605" hidden="1">
              <a:extLst>
                <a:ext uri="{63B3BB69-23CF-44E3-9099-C40C66FF867C}">
                  <a14:compatExt spid="_x0000_s16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466725</xdr:colOff>
          <xdr:row>56</xdr:row>
          <xdr:rowOff>76200</xdr:rowOff>
        </xdr:from>
        <xdr:to>
          <xdr:col>10</xdr:col>
          <xdr:colOff>9201150</xdr:colOff>
          <xdr:row>56</xdr:row>
          <xdr:rowOff>771525</xdr:rowOff>
        </xdr:to>
        <xdr:sp macro="" textlink="">
          <xdr:nvSpPr>
            <xdr:cNvPr id="1630" name="Object 606" hidden="1">
              <a:extLst>
                <a:ext uri="{63B3BB69-23CF-44E3-9099-C40C66FF867C}">
                  <a14:compatExt spid="_x0000_s16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57150</xdr:colOff>
          <xdr:row>56</xdr:row>
          <xdr:rowOff>209550</xdr:rowOff>
        </xdr:from>
        <xdr:to>
          <xdr:col>11</xdr:col>
          <xdr:colOff>7629525</xdr:colOff>
          <xdr:row>56</xdr:row>
          <xdr:rowOff>819150</xdr:rowOff>
        </xdr:to>
        <xdr:sp macro="" textlink="">
          <xdr:nvSpPr>
            <xdr:cNvPr id="1631" name="Object 607" hidden="1">
              <a:extLst>
                <a:ext uri="{63B3BB69-23CF-44E3-9099-C40C66FF867C}">
                  <a14:compatExt spid="_x0000_s16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1628775</xdr:colOff>
          <xdr:row>56</xdr:row>
          <xdr:rowOff>219075</xdr:rowOff>
        </xdr:from>
        <xdr:to>
          <xdr:col>6</xdr:col>
          <xdr:colOff>5295900</xdr:colOff>
          <xdr:row>56</xdr:row>
          <xdr:rowOff>742950</xdr:rowOff>
        </xdr:to>
        <xdr:sp macro="" textlink="">
          <xdr:nvSpPr>
            <xdr:cNvPr id="1632" name="Object 608" hidden="1">
              <a:extLst>
                <a:ext uri="{63B3BB69-23CF-44E3-9099-C40C66FF867C}">
                  <a14:compatExt spid="_x0000_s16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904875</xdr:colOff>
          <xdr:row>56</xdr:row>
          <xdr:rowOff>28575</xdr:rowOff>
        </xdr:from>
        <xdr:to>
          <xdr:col>7</xdr:col>
          <xdr:colOff>5095875</xdr:colOff>
          <xdr:row>56</xdr:row>
          <xdr:rowOff>800100</xdr:rowOff>
        </xdr:to>
        <xdr:sp macro="" textlink="">
          <xdr:nvSpPr>
            <xdr:cNvPr id="1633" name="Object 609" hidden="1">
              <a:extLst>
                <a:ext uri="{63B3BB69-23CF-44E3-9099-C40C66FF867C}">
                  <a14:compatExt spid="_x0000_s16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1543050</xdr:colOff>
          <xdr:row>56</xdr:row>
          <xdr:rowOff>85725</xdr:rowOff>
        </xdr:from>
        <xdr:to>
          <xdr:col>8</xdr:col>
          <xdr:colOff>5734050</xdr:colOff>
          <xdr:row>56</xdr:row>
          <xdr:rowOff>847725</xdr:rowOff>
        </xdr:to>
        <xdr:sp macro="" textlink="">
          <xdr:nvSpPr>
            <xdr:cNvPr id="1634" name="Object 610" hidden="1">
              <a:extLst>
                <a:ext uri="{63B3BB69-23CF-44E3-9099-C40C66FF867C}">
                  <a14:compatExt spid="_x0000_s16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1076325</xdr:colOff>
          <xdr:row>56</xdr:row>
          <xdr:rowOff>133350</xdr:rowOff>
        </xdr:from>
        <xdr:to>
          <xdr:col>9</xdr:col>
          <xdr:colOff>5267325</xdr:colOff>
          <xdr:row>56</xdr:row>
          <xdr:rowOff>771525</xdr:rowOff>
        </xdr:to>
        <xdr:sp macro="" textlink="">
          <xdr:nvSpPr>
            <xdr:cNvPr id="1635" name="Object 611" hidden="1">
              <a:extLst>
                <a:ext uri="{63B3BB69-23CF-44E3-9099-C40C66FF867C}">
                  <a14:compatExt spid="_x0000_s16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1047750</xdr:colOff>
          <xdr:row>56</xdr:row>
          <xdr:rowOff>219075</xdr:rowOff>
        </xdr:from>
        <xdr:to>
          <xdr:col>4</xdr:col>
          <xdr:colOff>8905875</xdr:colOff>
          <xdr:row>56</xdr:row>
          <xdr:rowOff>638175</xdr:rowOff>
        </xdr:to>
        <xdr:sp macro="" textlink="">
          <xdr:nvSpPr>
            <xdr:cNvPr id="1636" name="Object 612" hidden="1">
              <a:extLst>
                <a:ext uri="{63B3BB69-23CF-44E3-9099-C40C66FF867C}">
                  <a14:compatExt spid="_x0000_s16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</xdr:col>
          <xdr:colOff>3200400</xdr:colOff>
          <xdr:row>46</xdr:row>
          <xdr:rowOff>962025</xdr:rowOff>
        </xdr:from>
        <xdr:to>
          <xdr:col>3</xdr:col>
          <xdr:colOff>6696075</xdr:colOff>
          <xdr:row>46</xdr:row>
          <xdr:rowOff>1400175</xdr:rowOff>
        </xdr:to>
        <xdr:sp macro="" textlink="">
          <xdr:nvSpPr>
            <xdr:cNvPr id="1637" name="Object 613" hidden="1">
              <a:extLst>
                <a:ext uri="{63B3BB69-23CF-44E3-9099-C40C66FF867C}">
                  <a14:compatExt spid="_x0000_s16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56</xdr:row>
          <xdr:rowOff>371475</xdr:rowOff>
        </xdr:from>
        <xdr:to>
          <xdr:col>13</xdr:col>
          <xdr:colOff>1981200</xdr:colOff>
          <xdr:row>56</xdr:row>
          <xdr:rowOff>800100</xdr:rowOff>
        </xdr:to>
        <xdr:sp macro="" textlink="">
          <xdr:nvSpPr>
            <xdr:cNvPr id="1638" name="Object 614" hidden="1">
              <a:extLst>
                <a:ext uri="{63B3BB69-23CF-44E3-9099-C40C66FF867C}">
                  <a14:compatExt spid="_x0000_s163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276225</xdr:colOff>
          <xdr:row>46</xdr:row>
          <xdr:rowOff>123825</xdr:rowOff>
        </xdr:from>
        <xdr:to>
          <xdr:col>4</xdr:col>
          <xdr:colOff>10629900</xdr:colOff>
          <xdr:row>46</xdr:row>
          <xdr:rowOff>762000</xdr:rowOff>
        </xdr:to>
        <xdr:sp macro="" textlink="">
          <xdr:nvSpPr>
            <xdr:cNvPr id="1639" name="Object 615" hidden="1">
              <a:extLst>
                <a:ext uri="{63B3BB69-23CF-44E3-9099-C40C66FF867C}">
                  <a14:compatExt spid="_x0000_s16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647700</xdr:colOff>
          <xdr:row>46</xdr:row>
          <xdr:rowOff>933450</xdr:rowOff>
        </xdr:from>
        <xdr:to>
          <xdr:col>4</xdr:col>
          <xdr:colOff>10868025</xdr:colOff>
          <xdr:row>46</xdr:row>
          <xdr:rowOff>1485900</xdr:rowOff>
        </xdr:to>
        <xdr:sp macro="" textlink="">
          <xdr:nvSpPr>
            <xdr:cNvPr id="1640" name="Object 616" hidden="1">
              <a:extLst>
                <a:ext uri="{63B3BB69-23CF-44E3-9099-C40C66FF867C}">
                  <a14:compatExt spid="_x0000_s164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46</xdr:row>
          <xdr:rowOff>914400</xdr:rowOff>
        </xdr:from>
        <xdr:to>
          <xdr:col>4</xdr:col>
          <xdr:colOff>419100</xdr:colOff>
          <xdr:row>46</xdr:row>
          <xdr:rowOff>1104900</xdr:rowOff>
        </xdr:to>
        <xdr:sp macro="" textlink="">
          <xdr:nvSpPr>
            <xdr:cNvPr id="1641" name="Object 617" hidden="1">
              <a:extLst>
                <a:ext uri="{63B3BB69-23CF-44E3-9099-C40C66FF867C}">
                  <a14:compatExt spid="_x0000_s164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609600</xdr:colOff>
          <xdr:row>46</xdr:row>
          <xdr:rowOff>161925</xdr:rowOff>
        </xdr:from>
        <xdr:to>
          <xdr:col>8</xdr:col>
          <xdr:colOff>11010900</xdr:colOff>
          <xdr:row>46</xdr:row>
          <xdr:rowOff>800100</xdr:rowOff>
        </xdr:to>
        <xdr:sp macro="" textlink="">
          <xdr:nvSpPr>
            <xdr:cNvPr id="1642" name="Object 618" hidden="1">
              <a:extLst>
                <a:ext uri="{63B3BB69-23CF-44E3-9099-C40C66FF867C}">
                  <a14:compatExt spid="_x0000_s164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1038225</xdr:colOff>
          <xdr:row>46</xdr:row>
          <xdr:rowOff>990600</xdr:rowOff>
        </xdr:from>
        <xdr:to>
          <xdr:col>8</xdr:col>
          <xdr:colOff>11249025</xdr:colOff>
          <xdr:row>46</xdr:row>
          <xdr:rowOff>1533525</xdr:rowOff>
        </xdr:to>
        <xdr:sp macro="" textlink="">
          <xdr:nvSpPr>
            <xdr:cNvPr id="1643" name="Object 619" hidden="1">
              <a:extLst>
                <a:ext uri="{63B3BB69-23CF-44E3-9099-C40C66FF867C}">
                  <a14:compatExt spid="_x0000_s164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152400</xdr:colOff>
          <xdr:row>46</xdr:row>
          <xdr:rowOff>1038225</xdr:rowOff>
        </xdr:from>
        <xdr:to>
          <xdr:col>8</xdr:col>
          <xdr:colOff>561975</xdr:colOff>
          <xdr:row>46</xdr:row>
          <xdr:rowOff>1228725</xdr:rowOff>
        </xdr:to>
        <xdr:sp macro="" textlink="">
          <xdr:nvSpPr>
            <xdr:cNvPr id="1644" name="Object 620" hidden="1">
              <a:extLst>
                <a:ext uri="{63B3BB69-23CF-44E3-9099-C40C66FF867C}">
                  <a14:compatExt spid="_x0000_s164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190500</xdr:colOff>
          <xdr:row>46</xdr:row>
          <xdr:rowOff>114300</xdr:rowOff>
        </xdr:from>
        <xdr:to>
          <xdr:col>10</xdr:col>
          <xdr:colOff>9982200</xdr:colOff>
          <xdr:row>46</xdr:row>
          <xdr:rowOff>771525</xdr:rowOff>
        </xdr:to>
        <xdr:sp macro="" textlink="">
          <xdr:nvSpPr>
            <xdr:cNvPr id="1645" name="Object 621" hidden="1">
              <a:extLst>
                <a:ext uri="{63B3BB69-23CF-44E3-9099-C40C66FF867C}">
                  <a14:compatExt spid="_x0000_s16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523875</xdr:colOff>
          <xdr:row>46</xdr:row>
          <xdr:rowOff>1047750</xdr:rowOff>
        </xdr:from>
        <xdr:to>
          <xdr:col>11</xdr:col>
          <xdr:colOff>466725</xdr:colOff>
          <xdr:row>46</xdr:row>
          <xdr:rowOff>1609725</xdr:rowOff>
        </xdr:to>
        <xdr:sp macro="" textlink="">
          <xdr:nvSpPr>
            <xdr:cNvPr id="1646" name="Object 622" hidden="1">
              <a:extLst>
                <a:ext uri="{63B3BB69-23CF-44E3-9099-C40C66FF867C}">
                  <a14:compatExt spid="_x0000_s164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19050</xdr:colOff>
          <xdr:row>46</xdr:row>
          <xdr:rowOff>914400</xdr:rowOff>
        </xdr:from>
        <xdr:to>
          <xdr:col>10</xdr:col>
          <xdr:colOff>419100</xdr:colOff>
          <xdr:row>46</xdr:row>
          <xdr:rowOff>1104900</xdr:rowOff>
        </xdr:to>
        <xdr:sp macro="" textlink="">
          <xdr:nvSpPr>
            <xdr:cNvPr id="1647" name="Object 623" hidden="1">
              <a:extLst>
                <a:ext uri="{63B3BB69-23CF-44E3-9099-C40C66FF867C}">
                  <a14:compatExt spid="_x0000_s164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285750</xdr:colOff>
          <xdr:row>46</xdr:row>
          <xdr:rowOff>228600</xdr:rowOff>
        </xdr:from>
        <xdr:to>
          <xdr:col>5</xdr:col>
          <xdr:colOff>9782175</xdr:colOff>
          <xdr:row>46</xdr:row>
          <xdr:rowOff>771525</xdr:rowOff>
        </xdr:to>
        <xdr:sp macro="" textlink="">
          <xdr:nvSpPr>
            <xdr:cNvPr id="1651" name="Object 627" hidden="1">
              <a:extLst>
                <a:ext uri="{63B3BB69-23CF-44E3-9099-C40C66FF867C}">
                  <a14:compatExt spid="_x0000_s16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723900</xdr:colOff>
          <xdr:row>46</xdr:row>
          <xdr:rowOff>1028700</xdr:rowOff>
        </xdr:from>
        <xdr:to>
          <xdr:col>5</xdr:col>
          <xdr:colOff>10944225</xdr:colOff>
          <xdr:row>46</xdr:row>
          <xdr:rowOff>1581150</xdr:rowOff>
        </xdr:to>
        <xdr:sp macro="" textlink="">
          <xdr:nvSpPr>
            <xdr:cNvPr id="1652" name="Object 628" hidden="1">
              <a:extLst>
                <a:ext uri="{63B3BB69-23CF-44E3-9099-C40C66FF867C}">
                  <a14:compatExt spid="_x0000_s16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123825</xdr:colOff>
          <xdr:row>46</xdr:row>
          <xdr:rowOff>1076325</xdr:rowOff>
        </xdr:from>
        <xdr:to>
          <xdr:col>5</xdr:col>
          <xdr:colOff>533400</xdr:colOff>
          <xdr:row>46</xdr:row>
          <xdr:rowOff>1266825</xdr:rowOff>
        </xdr:to>
        <xdr:sp macro="" textlink="">
          <xdr:nvSpPr>
            <xdr:cNvPr id="1653" name="Object 629" hidden="1">
              <a:extLst>
                <a:ext uri="{63B3BB69-23CF-44E3-9099-C40C66FF867C}">
                  <a14:compatExt spid="_x0000_s16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46</xdr:row>
          <xdr:rowOff>1000125</xdr:rowOff>
        </xdr:from>
        <xdr:to>
          <xdr:col>7</xdr:col>
          <xdr:colOff>247650</xdr:colOff>
          <xdr:row>46</xdr:row>
          <xdr:rowOff>1104900</xdr:rowOff>
        </xdr:to>
        <xdr:sp macro="" textlink="">
          <xdr:nvSpPr>
            <xdr:cNvPr id="1656" name="Object 632" hidden="1">
              <a:extLst>
                <a:ext uri="{63B3BB69-23CF-44E3-9099-C40C66FF867C}">
                  <a14:compatExt spid="_x0000_s165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1219200</xdr:colOff>
          <xdr:row>46</xdr:row>
          <xdr:rowOff>238125</xdr:rowOff>
        </xdr:from>
        <xdr:to>
          <xdr:col>6</xdr:col>
          <xdr:colOff>11610975</xdr:colOff>
          <xdr:row>46</xdr:row>
          <xdr:rowOff>876300</xdr:rowOff>
        </xdr:to>
        <xdr:sp macro="" textlink="">
          <xdr:nvSpPr>
            <xdr:cNvPr id="1657" name="Object 633" hidden="1">
              <a:extLst>
                <a:ext uri="{63B3BB69-23CF-44E3-9099-C40C66FF867C}">
                  <a14:compatExt spid="_x0000_s165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1123950</xdr:colOff>
          <xdr:row>46</xdr:row>
          <xdr:rowOff>1171575</xdr:rowOff>
        </xdr:from>
        <xdr:to>
          <xdr:col>6</xdr:col>
          <xdr:colOff>11515725</xdr:colOff>
          <xdr:row>46</xdr:row>
          <xdr:rowOff>1771650</xdr:rowOff>
        </xdr:to>
        <xdr:sp macro="" textlink="">
          <xdr:nvSpPr>
            <xdr:cNvPr id="1658" name="Object 634" hidden="1">
              <a:extLst>
                <a:ext uri="{63B3BB69-23CF-44E3-9099-C40C66FF867C}">
                  <a14:compatExt spid="_x0000_s165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247650</xdr:colOff>
          <xdr:row>46</xdr:row>
          <xdr:rowOff>1009650</xdr:rowOff>
        </xdr:from>
        <xdr:to>
          <xdr:col>6</xdr:col>
          <xdr:colOff>657225</xdr:colOff>
          <xdr:row>46</xdr:row>
          <xdr:rowOff>1200150</xdr:rowOff>
        </xdr:to>
        <xdr:sp macro="" textlink="">
          <xdr:nvSpPr>
            <xdr:cNvPr id="1659" name="Object 635" hidden="1">
              <a:extLst>
                <a:ext uri="{63B3BB69-23CF-44E3-9099-C40C66FF867C}">
                  <a14:compatExt spid="_x0000_s16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409575</xdr:colOff>
          <xdr:row>46</xdr:row>
          <xdr:rowOff>504825</xdr:rowOff>
        </xdr:from>
        <xdr:to>
          <xdr:col>7</xdr:col>
          <xdr:colOff>6286500</xdr:colOff>
          <xdr:row>46</xdr:row>
          <xdr:rowOff>942975</xdr:rowOff>
        </xdr:to>
        <xdr:sp macro="" textlink="">
          <xdr:nvSpPr>
            <xdr:cNvPr id="1660" name="Object 636" hidden="1">
              <a:extLst>
                <a:ext uri="{63B3BB69-23CF-44E3-9099-C40C66FF867C}">
                  <a14:compatExt spid="_x0000_s166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257175</xdr:colOff>
          <xdr:row>46</xdr:row>
          <xdr:rowOff>1200150</xdr:rowOff>
        </xdr:from>
        <xdr:to>
          <xdr:col>7</xdr:col>
          <xdr:colOff>6391275</xdr:colOff>
          <xdr:row>46</xdr:row>
          <xdr:rowOff>1628775</xdr:rowOff>
        </xdr:to>
        <xdr:sp macro="" textlink="">
          <xdr:nvSpPr>
            <xdr:cNvPr id="1661" name="Object 637" hidden="1">
              <a:extLst>
                <a:ext uri="{63B3BB69-23CF-44E3-9099-C40C66FF867C}">
                  <a14:compatExt spid="_x0000_s166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238125</xdr:colOff>
          <xdr:row>46</xdr:row>
          <xdr:rowOff>333375</xdr:rowOff>
        </xdr:from>
        <xdr:to>
          <xdr:col>9</xdr:col>
          <xdr:colOff>7248525</xdr:colOff>
          <xdr:row>46</xdr:row>
          <xdr:rowOff>762000</xdr:rowOff>
        </xdr:to>
        <xdr:sp macro="" textlink="">
          <xdr:nvSpPr>
            <xdr:cNvPr id="1662" name="Object 638" hidden="1">
              <a:extLst>
                <a:ext uri="{63B3BB69-23CF-44E3-9099-C40C66FF867C}">
                  <a14:compatExt spid="_x0000_s166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1009650</xdr:colOff>
          <xdr:row>46</xdr:row>
          <xdr:rowOff>1104900</xdr:rowOff>
        </xdr:from>
        <xdr:to>
          <xdr:col>9</xdr:col>
          <xdr:colOff>7362825</xdr:colOff>
          <xdr:row>46</xdr:row>
          <xdr:rowOff>1485900</xdr:rowOff>
        </xdr:to>
        <xdr:sp macro="" textlink="">
          <xdr:nvSpPr>
            <xdr:cNvPr id="1663" name="Object 639" hidden="1">
              <a:extLst>
                <a:ext uri="{63B3BB69-23CF-44E3-9099-C40C66FF867C}">
                  <a14:compatExt spid="_x0000_s16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152400</xdr:colOff>
          <xdr:row>46</xdr:row>
          <xdr:rowOff>1038225</xdr:rowOff>
        </xdr:from>
        <xdr:to>
          <xdr:col>9</xdr:col>
          <xdr:colOff>561975</xdr:colOff>
          <xdr:row>46</xdr:row>
          <xdr:rowOff>1228725</xdr:rowOff>
        </xdr:to>
        <xdr:sp macro="" textlink="">
          <xdr:nvSpPr>
            <xdr:cNvPr id="1664" name="Object 640" hidden="1">
              <a:extLst>
                <a:ext uri="{63B3BB69-23CF-44E3-9099-C40C66FF867C}">
                  <a14:compatExt spid="_x0000_s166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628650</xdr:colOff>
          <xdr:row>46</xdr:row>
          <xdr:rowOff>190500</xdr:rowOff>
        </xdr:from>
        <xdr:to>
          <xdr:col>11</xdr:col>
          <xdr:colOff>7800975</xdr:colOff>
          <xdr:row>46</xdr:row>
          <xdr:rowOff>628650</xdr:rowOff>
        </xdr:to>
        <xdr:sp macro="" textlink="">
          <xdr:nvSpPr>
            <xdr:cNvPr id="1668" name="Object 644" hidden="1">
              <a:extLst>
                <a:ext uri="{63B3BB69-23CF-44E3-9099-C40C66FF867C}">
                  <a14:compatExt spid="_x0000_s166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561975</xdr:colOff>
          <xdr:row>46</xdr:row>
          <xdr:rowOff>914400</xdr:rowOff>
        </xdr:from>
        <xdr:to>
          <xdr:col>11</xdr:col>
          <xdr:colOff>962025</xdr:colOff>
          <xdr:row>46</xdr:row>
          <xdr:rowOff>1104900</xdr:rowOff>
        </xdr:to>
        <xdr:sp macro="" textlink="">
          <xdr:nvSpPr>
            <xdr:cNvPr id="1669" name="Object 645" hidden="1">
              <a:extLst>
                <a:ext uri="{63B3BB69-23CF-44E3-9099-C40C66FF867C}">
                  <a14:compatExt spid="_x0000_s166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1285875</xdr:colOff>
          <xdr:row>46</xdr:row>
          <xdr:rowOff>971550</xdr:rowOff>
        </xdr:from>
        <xdr:to>
          <xdr:col>11</xdr:col>
          <xdr:colOff>7343775</xdr:colOff>
          <xdr:row>46</xdr:row>
          <xdr:rowOff>1323975</xdr:rowOff>
        </xdr:to>
        <xdr:sp macro="" textlink="">
          <xdr:nvSpPr>
            <xdr:cNvPr id="1670" name="Object 646" hidden="1">
              <a:extLst>
                <a:ext uri="{63B3BB69-23CF-44E3-9099-C40C66FF867C}">
                  <a14:compatExt spid="_x0000_s167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2133600</xdr:colOff>
          <xdr:row>45</xdr:row>
          <xdr:rowOff>1819275</xdr:rowOff>
        </xdr:from>
        <xdr:to>
          <xdr:col>4</xdr:col>
          <xdr:colOff>7810500</xdr:colOff>
          <xdr:row>45</xdr:row>
          <xdr:rowOff>2419350</xdr:rowOff>
        </xdr:to>
        <xdr:sp macro="" textlink="">
          <xdr:nvSpPr>
            <xdr:cNvPr id="1673" name="Object 649" hidden="1">
              <a:extLst>
                <a:ext uri="{63B3BB69-23CF-44E3-9099-C40C66FF867C}">
                  <a14:compatExt spid="_x0000_s16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495300</xdr:colOff>
          <xdr:row>37</xdr:row>
          <xdr:rowOff>161925</xdr:rowOff>
        </xdr:from>
        <xdr:to>
          <xdr:col>5</xdr:col>
          <xdr:colOff>7581900</xdr:colOff>
          <xdr:row>37</xdr:row>
          <xdr:rowOff>685800</xdr:rowOff>
        </xdr:to>
        <xdr:sp macro="" textlink="">
          <xdr:nvSpPr>
            <xdr:cNvPr id="1674" name="Object 650" hidden="1">
              <a:extLst>
                <a:ext uri="{63B3BB69-23CF-44E3-9099-C40C66FF867C}">
                  <a14:compatExt spid="_x0000_s167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419100</xdr:colOff>
          <xdr:row>45</xdr:row>
          <xdr:rowOff>2019300</xdr:rowOff>
        </xdr:from>
        <xdr:to>
          <xdr:col>4</xdr:col>
          <xdr:colOff>1333500</xdr:colOff>
          <xdr:row>45</xdr:row>
          <xdr:rowOff>2362200</xdr:rowOff>
        </xdr:to>
        <xdr:sp macro="" textlink="">
          <xdr:nvSpPr>
            <xdr:cNvPr id="1675" name="Object 651" hidden="1">
              <a:extLst>
                <a:ext uri="{63B3BB69-23CF-44E3-9099-C40C66FF867C}">
                  <a14:compatExt spid="_x0000_s167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1181100</xdr:colOff>
          <xdr:row>45</xdr:row>
          <xdr:rowOff>209550</xdr:rowOff>
        </xdr:from>
        <xdr:to>
          <xdr:col>4</xdr:col>
          <xdr:colOff>10182225</xdr:colOff>
          <xdr:row>45</xdr:row>
          <xdr:rowOff>723900</xdr:rowOff>
        </xdr:to>
        <xdr:sp macro="" textlink="">
          <xdr:nvSpPr>
            <xdr:cNvPr id="1680" name="Object 656" hidden="1">
              <a:extLst>
                <a:ext uri="{63B3BB69-23CF-44E3-9099-C40C66FF867C}">
                  <a14:compatExt spid="_x0000_s16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1581150</xdr:colOff>
          <xdr:row>45</xdr:row>
          <xdr:rowOff>885825</xdr:rowOff>
        </xdr:from>
        <xdr:to>
          <xdr:col>4</xdr:col>
          <xdr:colOff>8877300</xdr:colOff>
          <xdr:row>45</xdr:row>
          <xdr:rowOff>1504950</xdr:rowOff>
        </xdr:to>
        <xdr:sp macro="" textlink="">
          <xdr:nvSpPr>
            <xdr:cNvPr id="1684" name="Object 660" hidden="1">
              <a:extLst>
                <a:ext uri="{63B3BB69-23CF-44E3-9099-C40C66FF867C}">
                  <a14:compatExt spid="_x0000_s168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238125</xdr:colOff>
          <xdr:row>45</xdr:row>
          <xdr:rowOff>1019175</xdr:rowOff>
        </xdr:from>
        <xdr:to>
          <xdr:col>4</xdr:col>
          <xdr:colOff>1152525</xdr:colOff>
          <xdr:row>45</xdr:row>
          <xdr:rowOff>1371600</xdr:rowOff>
        </xdr:to>
        <xdr:sp macro="" textlink="">
          <xdr:nvSpPr>
            <xdr:cNvPr id="1685" name="Object 661" hidden="1">
              <a:extLst>
                <a:ext uri="{63B3BB69-23CF-44E3-9099-C40C66FF867C}">
                  <a14:compatExt spid="_x0000_s168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2352675</xdr:colOff>
          <xdr:row>45</xdr:row>
          <xdr:rowOff>1838325</xdr:rowOff>
        </xdr:from>
        <xdr:to>
          <xdr:col>6</xdr:col>
          <xdr:colOff>8039100</xdr:colOff>
          <xdr:row>45</xdr:row>
          <xdr:rowOff>2438400</xdr:rowOff>
        </xdr:to>
        <xdr:sp macro="" textlink="">
          <xdr:nvSpPr>
            <xdr:cNvPr id="1686" name="Object 662" hidden="1">
              <a:extLst>
                <a:ext uri="{63B3BB69-23CF-44E3-9099-C40C66FF867C}">
                  <a14:compatExt spid="_x0000_s168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847725</xdr:colOff>
          <xdr:row>45</xdr:row>
          <xdr:rowOff>2076450</xdr:rowOff>
        </xdr:from>
        <xdr:to>
          <xdr:col>6</xdr:col>
          <xdr:colOff>1762125</xdr:colOff>
          <xdr:row>45</xdr:row>
          <xdr:rowOff>2419350</xdr:rowOff>
        </xdr:to>
        <xdr:sp macro="" textlink="">
          <xdr:nvSpPr>
            <xdr:cNvPr id="1687" name="Object 663" hidden="1">
              <a:extLst>
                <a:ext uri="{63B3BB69-23CF-44E3-9099-C40C66FF867C}">
                  <a14:compatExt spid="_x0000_s168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371475</xdr:colOff>
          <xdr:row>45</xdr:row>
          <xdr:rowOff>238125</xdr:rowOff>
        </xdr:from>
        <xdr:to>
          <xdr:col>6</xdr:col>
          <xdr:colOff>6810375</xdr:colOff>
          <xdr:row>45</xdr:row>
          <xdr:rowOff>609600</xdr:rowOff>
        </xdr:to>
        <xdr:sp macro="" textlink="">
          <xdr:nvSpPr>
            <xdr:cNvPr id="1688" name="Object 664" hidden="1">
              <a:extLst>
                <a:ext uri="{63B3BB69-23CF-44E3-9099-C40C66FF867C}">
                  <a14:compatExt spid="_x0000_s168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2105025</xdr:colOff>
          <xdr:row>45</xdr:row>
          <xdr:rowOff>819150</xdr:rowOff>
        </xdr:from>
        <xdr:to>
          <xdr:col>6</xdr:col>
          <xdr:colOff>9677400</xdr:colOff>
          <xdr:row>45</xdr:row>
          <xdr:rowOff>1438275</xdr:rowOff>
        </xdr:to>
        <xdr:sp macro="" textlink="">
          <xdr:nvSpPr>
            <xdr:cNvPr id="1689" name="Object 665" hidden="1">
              <a:extLst>
                <a:ext uri="{63B3BB69-23CF-44E3-9099-C40C66FF867C}">
                  <a14:compatExt spid="_x0000_s168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847725</xdr:colOff>
          <xdr:row>45</xdr:row>
          <xdr:rowOff>1095375</xdr:rowOff>
        </xdr:from>
        <xdr:to>
          <xdr:col>6</xdr:col>
          <xdr:colOff>1762125</xdr:colOff>
          <xdr:row>45</xdr:row>
          <xdr:rowOff>1438275</xdr:rowOff>
        </xdr:to>
        <xdr:sp macro="" textlink="">
          <xdr:nvSpPr>
            <xdr:cNvPr id="1690" name="Object 666" hidden="1">
              <a:extLst>
                <a:ext uri="{63B3BB69-23CF-44E3-9099-C40C66FF867C}">
                  <a14:compatExt spid="_x0000_s169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1666875</xdr:colOff>
          <xdr:row>45</xdr:row>
          <xdr:rowOff>1762125</xdr:rowOff>
        </xdr:from>
        <xdr:to>
          <xdr:col>7</xdr:col>
          <xdr:colOff>5372100</xdr:colOff>
          <xdr:row>45</xdr:row>
          <xdr:rowOff>2152650</xdr:rowOff>
        </xdr:to>
        <xdr:sp macro="" textlink="">
          <xdr:nvSpPr>
            <xdr:cNvPr id="1691" name="Object 667" hidden="1">
              <a:extLst>
                <a:ext uri="{63B3BB69-23CF-44E3-9099-C40C66FF867C}">
                  <a14:compatExt spid="_x0000_s169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247650</xdr:colOff>
          <xdr:row>45</xdr:row>
          <xdr:rowOff>1857375</xdr:rowOff>
        </xdr:from>
        <xdr:to>
          <xdr:col>7</xdr:col>
          <xdr:colOff>1162050</xdr:colOff>
          <xdr:row>45</xdr:row>
          <xdr:rowOff>2200275</xdr:rowOff>
        </xdr:to>
        <xdr:sp macro="" textlink="">
          <xdr:nvSpPr>
            <xdr:cNvPr id="1692" name="Object 668" hidden="1">
              <a:extLst>
                <a:ext uri="{63B3BB69-23CF-44E3-9099-C40C66FF867C}">
                  <a14:compatExt spid="_x0000_s169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104775</xdr:colOff>
          <xdr:row>45</xdr:row>
          <xdr:rowOff>219075</xdr:rowOff>
        </xdr:from>
        <xdr:to>
          <xdr:col>8</xdr:col>
          <xdr:colOff>19050</xdr:colOff>
          <xdr:row>45</xdr:row>
          <xdr:rowOff>685800</xdr:rowOff>
        </xdr:to>
        <xdr:sp macro="" textlink="">
          <xdr:nvSpPr>
            <xdr:cNvPr id="1693" name="Object 669" hidden="1">
              <a:extLst>
                <a:ext uri="{63B3BB69-23CF-44E3-9099-C40C66FF867C}">
                  <a14:compatExt spid="_x0000_s169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1609725</xdr:colOff>
          <xdr:row>45</xdr:row>
          <xdr:rowOff>952500</xdr:rowOff>
        </xdr:from>
        <xdr:to>
          <xdr:col>7</xdr:col>
          <xdr:colOff>6048375</xdr:colOff>
          <xdr:row>45</xdr:row>
          <xdr:rowOff>1466850</xdr:rowOff>
        </xdr:to>
        <xdr:sp macro="" textlink="">
          <xdr:nvSpPr>
            <xdr:cNvPr id="1694" name="Object 670" hidden="1">
              <a:extLst>
                <a:ext uri="{63B3BB69-23CF-44E3-9099-C40C66FF867C}">
                  <a14:compatExt spid="_x0000_s169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219075</xdr:colOff>
          <xdr:row>45</xdr:row>
          <xdr:rowOff>1095375</xdr:rowOff>
        </xdr:from>
        <xdr:to>
          <xdr:col>7</xdr:col>
          <xdr:colOff>1133475</xdr:colOff>
          <xdr:row>45</xdr:row>
          <xdr:rowOff>1438275</xdr:rowOff>
        </xdr:to>
        <xdr:sp macro="" textlink="">
          <xdr:nvSpPr>
            <xdr:cNvPr id="1695" name="Object 671" hidden="1">
              <a:extLst>
                <a:ext uri="{63B3BB69-23CF-44E3-9099-C40C66FF867C}">
                  <a14:compatExt spid="_x0000_s169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66675</xdr:colOff>
          <xdr:row>57</xdr:row>
          <xdr:rowOff>590550</xdr:rowOff>
        </xdr:from>
        <xdr:to>
          <xdr:col>12</xdr:col>
          <xdr:colOff>2038350</xdr:colOff>
          <xdr:row>57</xdr:row>
          <xdr:rowOff>1181100</xdr:rowOff>
        </xdr:to>
        <xdr:sp macro="" textlink="">
          <xdr:nvSpPr>
            <xdr:cNvPr id="1713" name="Object 689" hidden="1">
              <a:extLst>
                <a:ext uri="{63B3BB69-23CF-44E3-9099-C40C66FF867C}">
                  <a14:compatExt spid="_x0000_s171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114300</xdr:colOff>
          <xdr:row>57</xdr:row>
          <xdr:rowOff>571500</xdr:rowOff>
        </xdr:from>
        <xdr:to>
          <xdr:col>13</xdr:col>
          <xdr:colOff>2324100</xdr:colOff>
          <xdr:row>57</xdr:row>
          <xdr:rowOff>1219200</xdr:rowOff>
        </xdr:to>
        <xdr:sp macro="" textlink="">
          <xdr:nvSpPr>
            <xdr:cNvPr id="1714" name="Object 690" hidden="1">
              <a:extLst>
                <a:ext uri="{63B3BB69-23CF-44E3-9099-C40C66FF867C}">
                  <a14:compatExt spid="_x0000_s171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114300</xdr:colOff>
          <xdr:row>57</xdr:row>
          <xdr:rowOff>571500</xdr:rowOff>
        </xdr:from>
        <xdr:to>
          <xdr:col>14</xdr:col>
          <xdr:colOff>2324100</xdr:colOff>
          <xdr:row>57</xdr:row>
          <xdr:rowOff>1219200</xdr:rowOff>
        </xdr:to>
        <xdr:sp macro="" textlink="">
          <xdr:nvSpPr>
            <xdr:cNvPr id="1715" name="Object 691" hidden="1">
              <a:extLst>
                <a:ext uri="{63B3BB69-23CF-44E3-9099-C40C66FF867C}">
                  <a14:compatExt spid="_x0000_s171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114300</xdr:colOff>
          <xdr:row>57</xdr:row>
          <xdr:rowOff>571500</xdr:rowOff>
        </xdr:from>
        <xdr:to>
          <xdr:col>16</xdr:col>
          <xdr:colOff>104775</xdr:colOff>
          <xdr:row>57</xdr:row>
          <xdr:rowOff>1219200</xdr:rowOff>
        </xdr:to>
        <xdr:sp macro="" textlink="">
          <xdr:nvSpPr>
            <xdr:cNvPr id="1716" name="Object 692" hidden="1">
              <a:extLst>
                <a:ext uri="{63B3BB69-23CF-44E3-9099-C40C66FF867C}">
                  <a14:compatExt spid="_x0000_s171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65</xdr:row>
          <xdr:rowOff>171450</xdr:rowOff>
        </xdr:from>
        <xdr:to>
          <xdr:col>4</xdr:col>
          <xdr:colOff>5105400</xdr:colOff>
          <xdr:row>65</xdr:row>
          <xdr:rowOff>828675</xdr:rowOff>
        </xdr:to>
        <xdr:sp macro="" textlink="">
          <xdr:nvSpPr>
            <xdr:cNvPr id="1717" name="Object 693" hidden="1">
              <a:extLst>
                <a:ext uri="{63B3BB69-23CF-44E3-9099-C40C66FF867C}">
                  <a14:compatExt spid="_x0000_s171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5657850</xdr:colOff>
          <xdr:row>65</xdr:row>
          <xdr:rowOff>133350</xdr:rowOff>
        </xdr:from>
        <xdr:to>
          <xdr:col>4</xdr:col>
          <xdr:colOff>11287125</xdr:colOff>
          <xdr:row>65</xdr:row>
          <xdr:rowOff>866775</xdr:rowOff>
        </xdr:to>
        <xdr:sp macro="" textlink="">
          <xdr:nvSpPr>
            <xdr:cNvPr id="1718" name="Object 694" hidden="1">
              <a:extLst>
                <a:ext uri="{63B3BB69-23CF-44E3-9099-C40C66FF867C}">
                  <a14:compatExt spid="_x0000_s171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5257800</xdr:colOff>
          <xdr:row>65</xdr:row>
          <xdr:rowOff>514350</xdr:rowOff>
        </xdr:from>
        <xdr:to>
          <xdr:col>4</xdr:col>
          <xdr:colOff>5581650</xdr:colOff>
          <xdr:row>65</xdr:row>
          <xdr:rowOff>638175</xdr:rowOff>
        </xdr:to>
        <xdr:sp macro="" textlink="">
          <xdr:nvSpPr>
            <xdr:cNvPr id="1719" name="Object 695" hidden="1">
              <a:extLst>
                <a:ext uri="{63B3BB69-23CF-44E3-9099-C40C66FF867C}">
                  <a14:compatExt spid="_x0000_s171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5495925</xdr:colOff>
          <xdr:row>65</xdr:row>
          <xdr:rowOff>190500</xdr:rowOff>
        </xdr:from>
        <xdr:to>
          <xdr:col>8</xdr:col>
          <xdr:colOff>11382375</xdr:colOff>
          <xdr:row>65</xdr:row>
          <xdr:rowOff>942975</xdr:rowOff>
        </xdr:to>
        <xdr:sp macro="" textlink="">
          <xdr:nvSpPr>
            <xdr:cNvPr id="1727" name="Object 703" hidden="1">
              <a:extLst>
                <a:ext uri="{63B3BB69-23CF-44E3-9099-C40C66FF867C}">
                  <a14:compatExt spid="_x0000_s17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4648200</xdr:colOff>
          <xdr:row>65</xdr:row>
          <xdr:rowOff>447675</xdr:rowOff>
        </xdr:from>
        <xdr:to>
          <xdr:col>8</xdr:col>
          <xdr:colOff>4962525</xdr:colOff>
          <xdr:row>65</xdr:row>
          <xdr:rowOff>571500</xdr:rowOff>
        </xdr:to>
        <xdr:sp macro="" textlink="">
          <xdr:nvSpPr>
            <xdr:cNvPr id="1728" name="Object 704" hidden="1">
              <a:extLst>
                <a:ext uri="{63B3BB69-23CF-44E3-9099-C40C66FF867C}">
                  <a14:compatExt spid="_x0000_s17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2590800</xdr:colOff>
          <xdr:row>69</xdr:row>
          <xdr:rowOff>1781175</xdr:rowOff>
        </xdr:from>
        <xdr:to>
          <xdr:col>3</xdr:col>
          <xdr:colOff>3228975</xdr:colOff>
          <xdr:row>69</xdr:row>
          <xdr:rowOff>1905000</xdr:rowOff>
        </xdr:to>
        <xdr:sp macro="" textlink="">
          <xdr:nvSpPr>
            <xdr:cNvPr id="1729" name="Object 705" hidden="1">
              <a:extLst>
                <a:ext uri="{63B3BB69-23CF-44E3-9099-C40C66FF867C}">
                  <a14:compatExt spid="_x0000_s17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2133600</xdr:colOff>
          <xdr:row>45</xdr:row>
          <xdr:rowOff>1819275</xdr:rowOff>
        </xdr:from>
        <xdr:to>
          <xdr:col>8</xdr:col>
          <xdr:colOff>7810500</xdr:colOff>
          <xdr:row>45</xdr:row>
          <xdr:rowOff>2419350</xdr:rowOff>
        </xdr:to>
        <xdr:sp macro="" textlink="">
          <xdr:nvSpPr>
            <xdr:cNvPr id="1730" name="Object 706" hidden="1">
              <a:extLst>
                <a:ext uri="{63B3BB69-23CF-44E3-9099-C40C66FF867C}">
                  <a14:compatExt spid="_x0000_s17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419100</xdr:colOff>
          <xdr:row>45</xdr:row>
          <xdr:rowOff>2019300</xdr:rowOff>
        </xdr:from>
        <xdr:to>
          <xdr:col>8</xdr:col>
          <xdr:colOff>1333500</xdr:colOff>
          <xdr:row>45</xdr:row>
          <xdr:rowOff>2362200</xdr:rowOff>
        </xdr:to>
        <xdr:sp macro="" textlink="">
          <xdr:nvSpPr>
            <xdr:cNvPr id="1731" name="Object 707" hidden="1">
              <a:extLst>
                <a:ext uri="{63B3BB69-23CF-44E3-9099-C40C66FF867C}">
                  <a14:compatExt spid="_x0000_s17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1038225</xdr:colOff>
          <xdr:row>45</xdr:row>
          <xdr:rowOff>200025</xdr:rowOff>
        </xdr:from>
        <xdr:to>
          <xdr:col>8</xdr:col>
          <xdr:colOff>10096500</xdr:colOff>
          <xdr:row>45</xdr:row>
          <xdr:rowOff>742950</xdr:rowOff>
        </xdr:to>
        <xdr:sp macro="" textlink="">
          <xdr:nvSpPr>
            <xdr:cNvPr id="1732" name="Object 708" hidden="1">
              <a:extLst>
                <a:ext uri="{63B3BB69-23CF-44E3-9099-C40C66FF867C}">
                  <a14:compatExt spid="_x0000_s17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1571625</xdr:colOff>
          <xdr:row>45</xdr:row>
          <xdr:rowOff>933450</xdr:rowOff>
        </xdr:from>
        <xdr:to>
          <xdr:col>8</xdr:col>
          <xdr:colOff>9677400</xdr:colOff>
          <xdr:row>45</xdr:row>
          <xdr:rowOff>1590675</xdr:rowOff>
        </xdr:to>
        <xdr:sp macro="" textlink="">
          <xdr:nvSpPr>
            <xdr:cNvPr id="1733" name="Object 709" hidden="1">
              <a:extLst>
                <a:ext uri="{63B3BB69-23CF-44E3-9099-C40C66FF867C}">
                  <a14:compatExt spid="_x0000_s17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238125</xdr:colOff>
          <xdr:row>45</xdr:row>
          <xdr:rowOff>1019175</xdr:rowOff>
        </xdr:from>
        <xdr:to>
          <xdr:col>8</xdr:col>
          <xdr:colOff>1152525</xdr:colOff>
          <xdr:row>45</xdr:row>
          <xdr:rowOff>1371600</xdr:rowOff>
        </xdr:to>
        <xdr:sp macro="" textlink="">
          <xdr:nvSpPr>
            <xdr:cNvPr id="1734" name="Object 710" hidden="1">
              <a:extLst>
                <a:ext uri="{63B3BB69-23CF-44E3-9099-C40C66FF867C}">
                  <a14:compatExt spid="_x0000_s17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1257300</xdr:colOff>
          <xdr:row>45</xdr:row>
          <xdr:rowOff>1838325</xdr:rowOff>
        </xdr:from>
        <xdr:to>
          <xdr:col>9</xdr:col>
          <xdr:colOff>6934200</xdr:colOff>
          <xdr:row>45</xdr:row>
          <xdr:rowOff>2438400</xdr:rowOff>
        </xdr:to>
        <xdr:sp macro="" textlink="">
          <xdr:nvSpPr>
            <xdr:cNvPr id="1735" name="Object 711" hidden="1">
              <a:extLst>
                <a:ext uri="{63B3BB69-23CF-44E3-9099-C40C66FF867C}">
                  <a14:compatExt spid="_x0000_s17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76200</xdr:colOff>
          <xdr:row>45</xdr:row>
          <xdr:rowOff>2028825</xdr:rowOff>
        </xdr:from>
        <xdr:to>
          <xdr:col>9</xdr:col>
          <xdr:colOff>990600</xdr:colOff>
          <xdr:row>45</xdr:row>
          <xdr:rowOff>2371725</xdr:rowOff>
        </xdr:to>
        <xdr:sp macro="" textlink="">
          <xdr:nvSpPr>
            <xdr:cNvPr id="1736" name="Object 712" hidden="1">
              <a:extLst>
                <a:ext uri="{63B3BB69-23CF-44E3-9099-C40C66FF867C}">
                  <a14:compatExt spid="_x0000_s17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190500</xdr:colOff>
          <xdr:row>45</xdr:row>
          <xdr:rowOff>247650</xdr:rowOff>
        </xdr:from>
        <xdr:to>
          <xdr:col>9</xdr:col>
          <xdr:colOff>7724775</xdr:colOff>
          <xdr:row>45</xdr:row>
          <xdr:rowOff>752475</xdr:rowOff>
        </xdr:to>
        <xdr:sp macro="" textlink="">
          <xdr:nvSpPr>
            <xdr:cNvPr id="1737" name="Object 713" hidden="1">
              <a:extLst>
                <a:ext uri="{63B3BB69-23CF-44E3-9099-C40C66FF867C}">
                  <a14:compatExt spid="_x0000_s17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609600</xdr:colOff>
          <xdr:row>45</xdr:row>
          <xdr:rowOff>1000125</xdr:rowOff>
        </xdr:from>
        <xdr:to>
          <xdr:col>10</xdr:col>
          <xdr:colOff>0</xdr:colOff>
          <xdr:row>45</xdr:row>
          <xdr:rowOff>1628775</xdr:rowOff>
        </xdr:to>
        <xdr:sp macro="" textlink="">
          <xdr:nvSpPr>
            <xdr:cNvPr id="1738" name="Object 714" hidden="1">
              <a:extLst>
                <a:ext uri="{63B3BB69-23CF-44E3-9099-C40C66FF867C}">
                  <a14:compatExt spid="_x0000_s173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11115675</xdr:colOff>
          <xdr:row>45</xdr:row>
          <xdr:rowOff>1095375</xdr:rowOff>
        </xdr:from>
        <xdr:to>
          <xdr:col>9</xdr:col>
          <xdr:colOff>523875</xdr:colOff>
          <xdr:row>45</xdr:row>
          <xdr:rowOff>1438275</xdr:rowOff>
        </xdr:to>
        <xdr:sp macro="" textlink="">
          <xdr:nvSpPr>
            <xdr:cNvPr id="1739" name="Object 715" hidden="1">
              <a:extLst>
                <a:ext uri="{63B3BB69-23CF-44E3-9099-C40C66FF867C}">
                  <a14:compatExt spid="_x0000_s17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2266950</xdr:colOff>
          <xdr:row>45</xdr:row>
          <xdr:rowOff>1752600</xdr:rowOff>
        </xdr:from>
        <xdr:to>
          <xdr:col>5</xdr:col>
          <xdr:colOff>8639175</xdr:colOff>
          <xdr:row>45</xdr:row>
          <xdr:rowOff>2390775</xdr:rowOff>
        </xdr:to>
        <xdr:sp macro="" textlink="">
          <xdr:nvSpPr>
            <xdr:cNvPr id="1742" name="Object 718" hidden="1">
              <a:extLst>
                <a:ext uri="{63B3BB69-23CF-44E3-9099-C40C66FF867C}">
                  <a14:compatExt spid="_x0000_s174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419100</xdr:colOff>
          <xdr:row>45</xdr:row>
          <xdr:rowOff>2019300</xdr:rowOff>
        </xdr:from>
        <xdr:to>
          <xdr:col>5</xdr:col>
          <xdr:colOff>1333500</xdr:colOff>
          <xdr:row>45</xdr:row>
          <xdr:rowOff>2362200</xdr:rowOff>
        </xdr:to>
        <xdr:sp macro="" textlink="">
          <xdr:nvSpPr>
            <xdr:cNvPr id="1743" name="Object 719" hidden="1">
              <a:extLst>
                <a:ext uri="{63B3BB69-23CF-44E3-9099-C40C66FF867C}">
                  <a14:compatExt spid="_x0000_s174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1057275</xdr:colOff>
          <xdr:row>45</xdr:row>
          <xdr:rowOff>161925</xdr:rowOff>
        </xdr:from>
        <xdr:to>
          <xdr:col>5</xdr:col>
          <xdr:colOff>10039350</xdr:colOff>
          <xdr:row>45</xdr:row>
          <xdr:rowOff>742950</xdr:rowOff>
        </xdr:to>
        <xdr:sp macro="" textlink="">
          <xdr:nvSpPr>
            <xdr:cNvPr id="1744" name="Object 720" hidden="1">
              <a:extLst>
                <a:ext uri="{63B3BB69-23CF-44E3-9099-C40C66FF867C}">
                  <a14:compatExt spid="_x0000_s174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1562100</xdr:colOff>
          <xdr:row>45</xdr:row>
          <xdr:rowOff>866775</xdr:rowOff>
        </xdr:from>
        <xdr:to>
          <xdr:col>5</xdr:col>
          <xdr:colOff>9639300</xdr:colOff>
          <xdr:row>45</xdr:row>
          <xdr:rowOff>1524000</xdr:rowOff>
        </xdr:to>
        <xdr:sp macro="" textlink="">
          <xdr:nvSpPr>
            <xdr:cNvPr id="1745" name="Object 721" hidden="1">
              <a:extLst>
                <a:ext uri="{63B3BB69-23CF-44E3-9099-C40C66FF867C}">
                  <a14:compatExt spid="_x0000_s17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238125</xdr:colOff>
          <xdr:row>45</xdr:row>
          <xdr:rowOff>1019175</xdr:rowOff>
        </xdr:from>
        <xdr:to>
          <xdr:col>5</xdr:col>
          <xdr:colOff>1152525</xdr:colOff>
          <xdr:row>45</xdr:row>
          <xdr:rowOff>1371600</xdr:rowOff>
        </xdr:to>
        <xdr:sp macro="" textlink="">
          <xdr:nvSpPr>
            <xdr:cNvPr id="1746" name="Object 722" hidden="1">
              <a:extLst>
                <a:ext uri="{63B3BB69-23CF-44E3-9099-C40C66FF867C}">
                  <a14:compatExt spid="_x0000_s174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2124075</xdr:colOff>
          <xdr:row>45</xdr:row>
          <xdr:rowOff>1809750</xdr:rowOff>
        </xdr:from>
        <xdr:to>
          <xdr:col>10</xdr:col>
          <xdr:colOff>7800975</xdr:colOff>
          <xdr:row>45</xdr:row>
          <xdr:rowOff>2438400</xdr:rowOff>
        </xdr:to>
        <xdr:sp macro="" textlink="">
          <xdr:nvSpPr>
            <xdr:cNvPr id="1747" name="Object 723" hidden="1">
              <a:extLst>
                <a:ext uri="{63B3BB69-23CF-44E3-9099-C40C66FF867C}">
                  <a14:compatExt spid="_x0000_s174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419100</xdr:colOff>
          <xdr:row>45</xdr:row>
          <xdr:rowOff>2019300</xdr:rowOff>
        </xdr:from>
        <xdr:to>
          <xdr:col>10</xdr:col>
          <xdr:colOff>1333500</xdr:colOff>
          <xdr:row>45</xdr:row>
          <xdr:rowOff>2362200</xdr:rowOff>
        </xdr:to>
        <xdr:sp macro="" textlink="">
          <xdr:nvSpPr>
            <xdr:cNvPr id="1748" name="Object 724" hidden="1">
              <a:extLst>
                <a:ext uri="{63B3BB69-23CF-44E3-9099-C40C66FF867C}">
                  <a14:compatExt spid="_x0000_s174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1009650</xdr:colOff>
          <xdr:row>45</xdr:row>
          <xdr:rowOff>180975</xdr:rowOff>
        </xdr:from>
        <xdr:to>
          <xdr:col>10</xdr:col>
          <xdr:colOff>10153650</xdr:colOff>
          <xdr:row>45</xdr:row>
          <xdr:rowOff>866775</xdr:rowOff>
        </xdr:to>
        <xdr:sp macro="" textlink="">
          <xdr:nvSpPr>
            <xdr:cNvPr id="1749" name="Object 725" hidden="1">
              <a:extLst>
                <a:ext uri="{63B3BB69-23CF-44E3-9099-C40C66FF867C}">
                  <a14:compatExt spid="_x0000_s17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1323975</xdr:colOff>
          <xdr:row>45</xdr:row>
          <xdr:rowOff>1000125</xdr:rowOff>
        </xdr:from>
        <xdr:to>
          <xdr:col>10</xdr:col>
          <xdr:colOff>9439275</xdr:colOff>
          <xdr:row>45</xdr:row>
          <xdr:rowOff>1657350</xdr:rowOff>
        </xdr:to>
        <xdr:sp macro="" textlink="">
          <xdr:nvSpPr>
            <xdr:cNvPr id="1750" name="Object 726" hidden="1">
              <a:extLst>
                <a:ext uri="{63B3BB69-23CF-44E3-9099-C40C66FF867C}">
                  <a14:compatExt spid="_x0000_s17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238125</xdr:colOff>
          <xdr:row>45</xdr:row>
          <xdr:rowOff>1019175</xdr:rowOff>
        </xdr:from>
        <xdr:to>
          <xdr:col>10</xdr:col>
          <xdr:colOff>1152525</xdr:colOff>
          <xdr:row>45</xdr:row>
          <xdr:rowOff>1371600</xdr:rowOff>
        </xdr:to>
        <xdr:sp macro="" textlink="">
          <xdr:nvSpPr>
            <xdr:cNvPr id="1751" name="Object 727" hidden="1">
              <a:extLst>
                <a:ext uri="{63B3BB69-23CF-44E3-9099-C40C66FF867C}">
                  <a14:compatExt spid="_x0000_s17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1238250</xdr:colOff>
          <xdr:row>45</xdr:row>
          <xdr:rowOff>1933575</xdr:rowOff>
        </xdr:from>
        <xdr:to>
          <xdr:col>11</xdr:col>
          <xdr:colOff>6915150</xdr:colOff>
          <xdr:row>45</xdr:row>
          <xdr:rowOff>2581275</xdr:rowOff>
        </xdr:to>
        <xdr:sp macro="" textlink="">
          <xdr:nvSpPr>
            <xdr:cNvPr id="1752" name="Object 728" hidden="1">
              <a:extLst>
                <a:ext uri="{63B3BB69-23CF-44E3-9099-C40C66FF867C}">
                  <a14:compatExt spid="_x0000_s17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104775</xdr:colOff>
          <xdr:row>45</xdr:row>
          <xdr:rowOff>2209800</xdr:rowOff>
        </xdr:from>
        <xdr:to>
          <xdr:col>11</xdr:col>
          <xdr:colOff>1019175</xdr:colOff>
          <xdr:row>45</xdr:row>
          <xdr:rowOff>2552700</xdr:rowOff>
        </xdr:to>
        <xdr:sp macro="" textlink="">
          <xdr:nvSpPr>
            <xdr:cNvPr id="1753" name="Object 729" hidden="1">
              <a:extLst>
                <a:ext uri="{63B3BB69-23CF-44E3-9099-C40C66FF867C}">
                  <a14:compatExt spid="_x0000_s17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9525</xdr:colOff>
          <xdr:row>45</xdr:row>
          <xdr:rowOff>228600</xdr:rowOff>
        </xdr:from>
        <xdr:to>
          <xdr:col>11</xdr:col>
          <xdr:colOff>7515225</xdr:colOff>
          <xdr:row>45</xdr:row>
          <xdr:rowOff>866775</xdr:rowOff>
        </xdr:to>
        <xdr:sp macro="" textlink="">
          <xdr:nvSpPr>
            <xdr:cNvPr id="1754" name="Object 730" hidden="1">
              <a:extLst>
                <a:ext uri="{63B3BB69-23CF-44E3-9099-C40C66FF867C}">
                  <a14:compatExt spid="_x0000_s17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1228725</xdr:colOff>
          <xdr:row>45</xdr:row>
          <xdr:rowOff>1143000</xdr:rowOff>
        </xdr:from>
        <xdr:to>
          <xdr:col>11</xdr:col>
          <xdr:colOff>7239000</xdr:colOff>
          <xdr:row>45</xdr:row>
          <xdr:rowOff>1628775</xdr:rowOff>
        </xdr:to>
        <xdr:sp macro="" textlink="">
          <xdr:nvSpPr>
            <xdr:cNvPr id="1755" name="Object 731" hidden="1">
              <a:extLst>
                <a:ext uri="{63B3BB69-23CF-44E3-9099-C40C66FF867C}">
                  <a14:compatExt spid="_x0000_s17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76200</xdr:colOff>
          <xdr:row>45</xdr:row>
          <xdr:rowOff>1314450</xdr:rowOff>
        </xdr:from>
        <xdr:to>
          <xdr:col>11</xdr:col>
          <xdr:colOff>990600</xdr:colOff>
          <xdr:row>45</xdr:row>
          <xdr:rowOff>1657350</xdr:rowOff>
        </xdr:to>
        <xdr:sp macro="" textlink="">
          <xdr:nvSpPr>
            <xdr:cNvPr id="1756" name="Object 732" hidden="1">
              <a:extLst>
                <a:ext uri="{63B3BB69-23CF-44E3-9099-C40C66FF867C}">
                  <a14:compatExt spid="_x0000_s175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695325</xdr:colOff>
          <xdr:row>43</xdr:row>
          <xdr:rowOff>885825</xdr:rowOff>
        </xdr:from>
        <xdr:to>
          <xdr:col>13</xdr:col>
          <xdr:colOff>2181225</xdr:colOff>
          <xdr:row>43</xdr:row>
          <xdr:rowOff>1533525</xdr:rowOff>
        </xdr:to>
        <xdr:sp macro="" textlink="">
          <xdr:nvSpPr>
            <xdr:cNvPr id="1758" name="Object 734" hidden="1">
              <a:extLst>
                <a:ext uri="{63B3BB69-23CF-44E3-9099-C40C66FF867C}">
                  <a14:compatExt spid="_x0000_s175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695325</xdr:colOff>
          <xdr:row>43</xdr:row>
          <xdr:rowOff>885825</xdr:rowOff>
        </xdr:from>
        <xdr:to>
          <xdr:col>14</xdr:col>
          <xdr:colOff>2181225</xdr:colOff>
          <xdr:row>43</xdr:row>
          <xdr:rowOff>1533525</xdr:rowOff>
        </xdr:to>
        <xdr:sp macro="" textlink="">
          <xdr:nvSpPr>
            <xdr:cNvPr id="1759" name="Object 735" hidden="1">
              <a:extLst>
                <a:ext uri="{63B3BB69-23CF-44E3-9099-C40C66FF867C}">
                  <a14:compatExt spid="_x0000_s17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695325</xdr:colOff>
          <xdr:row>43</xdr:row>
          <xdr:rowOff>885825</xdr:rowOff>
        </xdr:from>
        <xdr:to>
          <xdr:col>15</xdr:col>
          <xdr:colOff>2181225</xdr:colOff>
          <xdr:row>43</xdr:row>
          <xdr:rowOff>1533525</xdr:rowOff>
        </xdr:to>
        <xdr:sp macro="" textlink="">
          <xdr:nvSpPr>
            <xdr:cNvPr id="1760" name="Object 736" hidden="1">
              <a:extLst>
                <a:ext uri="{63B3BB69-23CF-44E3-9099-C40C66FF867C}">
                  <a14:compatExt spid="_x0000_s176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7324725</xdr:colOff>
          <xdr:row>44</xdr:row>
          <xdr:rowOff>228600</xdr:rowOff>
        </xdr:from>
        <xdr:to>
          <xdr:col>10</xdr:col>
          <xdr:colOff>7658100</xdr:colOff>
          <xdr:row>44</xdr:row>
          <xdr:rowOff>466725</xdr:rowOff>
        </xdr:to>
        <xdr:sp macro="" textlink="">
          <xdr:nvSpPr>
            <xdr:cNvPr id="1761" name="Object 737" hidden="1">
              <a:extLst>
                <a:ext uri="{63B3BB69-23CF-44E3-9099-C40C66FF867C}">
                  <a14:compatExt spid="_x0000_s176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257175</xdr:colOff>
          <xdr:row>44</xdr:row>
          <xdr:rowOff>552450</xdr:rowOff>
        </xdr:from>
        <xdr:to>
          <xdr:col>13</xdr:col>
          <xdr:colOff>2219325</xdr:colOff>
          <xdr:row>44</xdr:row>
          <xdr:rowOff>1266825</xdr:rowOff>
        </xdr:to>
        <xdr:sp macro="" textlink="">
          <xdr:nvSpPr>
            <xdr:cNvPr id="1763" name="Object 739" hidden="1">
              <a:extLst>
                <a:ext uri="{63B3BB69-23CF-44E3-9099-C40C66FF867C}">
                  <a14:compatExt spid="_x0000_s17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3562350</xdr:colOff>
          <xdr:row>25</xdr:row>
          <xdr:rowOff>238125</xdr:rowOff>
        </xdr:from>
        <xdr:to>
          <xdr:col>3</xdr:col>
          <xdr:colOff>7181850</xdr:colOff>
          <xdr:row>25</xdr:row>
          <xdr:rowOff>590550</xdr:rowOff>
        </xdr:to>
        <xdr:sp macro="" textlink="">
          <xdr:nvSpPr>
            <xdr:cNvPr id="1769" name="Object 745" hidden="1">
              <a:extLst>
                <a:ext uri="{63B3BB69-23CF-44E3-9099-C40C66FF867C}">
                  <a14:compatExt spid="_x0000_s176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4781550</xdr:colOff>
          <xdr:row>25</xdr:row>
          <xdr:rowOff>161925</xdr:rowOff>
        </xdr:from>
        <xdr:to>
          <xdr:col>4</xdr:col>
          <xdr:colOff>6896100</xdr:colOff>
          <xdr:row>25</xdr:row>
          <xdr:rowOff>609600</xdr:rowOff>
        </xdr:to>
        <xdr:sp macro="" textlink="">
          <xdr:nvSpPr>
            <xdr:cNvPr id="1770" name="Object 746" hidden="1">
              <a:extLst>
                <a:ext uri="{63B3BB69-23CF-44E3-9099-C40C66FF867C}">
                  <a14:compatExt spid="_x0000_s177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4562475</xdr:colOff>
          <xdr:row>25</xdr:row>
          <xdr:rowOff>114300</xdr:rowOff>
        </xdr:from>
        <xdr:to>
          <xdr:col>5</xdr:col>
          <xdr:colOff>6819900</xdr:colOff>
          <xdr:row>25</xdr:row>
          <xdr:rowOff>714375</xdr:rowOff>
        </xdr:to>
        <xdr:sp macro="" textlink="">
          <xdr:nvSpPr>
            <xdr:cNvPr id="1771" name="Object 747" hidden="1">
              <a:extLst>
                <a:ext uri="{63B3BB69-23CF-44E3-9099-C40C66FF867C}">
                  <a14:compatExt spid="_x0000_s177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5295900</xdr:colOff>
          <xdr:row>25</xdr:row>
          <xdr:rowOff>171450</xdr:rowOff>
        </xdr:from>
        <xdr:to>
          <xdr:col>6</xdr:col>
          <xdr:colOff>7381875</xdr:colOff>
          <xdr:row>25</xdr:row>
          <xdr:rowOff>619125</xdr:rowOff>
        </xdr:to>
        <xdr:sp macro="" textlink="">
          <xdr:nvSpPr>
            <xdr:cNvPr id="1772" name="Object 748" hidden="1">
              <a:extLst>
                <a:ext uri="{63B3BB69-23CF-44E3-9099-C40C66FF867C}">
                  <a14:compatExt spid="_x0000_s177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1743075</xdr:colOff>
          <xdr:row>25</xdr:row>
          <xdr:rowOff>133350</xdr:rowOff>
        </xdr:from>
        <xdr:to>
          <xdr:col>7</xdr:col>
          <xdr:colOff>3467100</xdr:colOff>
          <xdr:row>25</xdr:row>
          <xdr:rowOff>581025</xdr:rowOff>
        </xdr:to>
        <xdr:sp macro="" textlink="">
          <xdr:nvSpPr>
            <xdr:cNvPr id="1773" name="Object 749" hidden="1">
              <a:extLst>
                <a:ext uri="{63B3BB69-23CF-44E3-9099-C40C66FF867C}">
                  <a14:compatExt spid="_x0000_s17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3638550</xdr:colOff>
          <xdr:row>25</xdr:row>
          <xdr:rowOff>133350</xdr:rowOff>
        </xdr:from>
        <xdr:to>
          <xdr:col>8</xdr:col>
          <xdr:colOff>6991350</xdr:colOff>
          <xdr:row>25</xdr:row>
          <xdr:rowOff>590550</xdr:rowOff>
        </xdr:to>
        <xdr:sp macro="" textlink="">
          <xdr:nvSpPr>
            <xdr:cNvPr id="1777" name="Object 753" hidden="1">
              <a:extLst>
                <a:ext uri="{63B3BB69-23CF-44E3-9099-C40C66FF867C}">
                  <a14:compatExt spid="_x0000_s17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3333750</xdr:colOff>
          <xdr:row>25</xdr:row>
          <xdr:rowOff>190500</xdr:rowOff>
        </xdr:from>
        <xdr:to>
          <xdr:col>10</xdr:col>
          <xdr:colOff>5400675</xdr:colOff>
          <xdr:row>25</xdr:row>
          <xdr:rowOff>638175</xdr:rowOff>
        </xdr:to>
        <xdr:sp macro="" textlink="">
          <xdr:nvSpPr>
            <xdr:cNvPr id="1779" name="Object 755" hidden="1">
              <a:extLst>
                <a:ext uri="{63B3BB69-23CF-44E3-9099-C40C66FF867C}">
                  <a14:compatExt spid="_x0000_s177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3276600</xdr:colOff>
          <xdr:row>25</xdr:row>
          <xdr:rowOff>180975</xdr:rowOff>
        </xdr:from>
        <xdr:to>
          <xdr:col>11</xdr:col>
          <xdr:colOff>5105400</xdr:colOff>
          <xdr:row>25</xdr:row>
          <xdr:rowOff>628650</xdr:rowOff>
        </xdr:to>
        <xdr:sp macro="" textlink="">
          <xdr:nvSpPr>
            <xdr:cNvPr id="1780" name="Object 756" hidden="1">
              <a:extLst>
                <a:ext uri="{63B3BB69-23CF-44E3-9099-C40C66FF867C}">
                  <a14:compatExt spid="_x0000_s17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4467225</xdr:colOff>
          <xdr:row>24</xdr:row>
          <xdr:rowOff>180975</xdr:rowOff>
        </xdr:from>
        <xdr:to>
          <xdr:col>3</xdr:col>
          <xdr:colOff>6324600</xdr:colOff>
          <xdr:row>24</xdr:row>
          <xdr:rowOff>638175</xdr:rowOff>
        </xdr:to>
        <xdr:sp macro="" textlink="">
          <xdr:nvSpPr>
            <xdr:cNvPr id="1782" name="Object 758" hidden="1">
              <a:extLst>
                <a:ext uri="{63B3BB69-23CF-44E3-9099-C40C66FF867C}">
                  <a14:compatExt spid="_x0000_s178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4191000</xdr:colOff>
          <xdr:row>24</xdr:row>
          <xdr:rowOff>247650</xdr:rowOff>
        </xdr:from>
        <xdr:to>
          <xdr:col>4</xdr:col>
          <xdr:colOff>6238875</xdr:colOff>
          <xdr:row>24</xdr:row>
          <xdr:rowOff>723900</xdr:rowOff>
        </xdr:to>
        <xdr:sp macro="" textlink="">
          <xdr:nvSpPr>
            <xdr:cNvPr id="1783" name="Object 759" hidden="1">
              <a:extLst>
                <a:ext uri="{63B3BB69-23CF-44E3-9099-C40C66FF867C}">
                  <a14:compatExt spid="_x0000_s178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4762500</xdr:colOff>
          <xdr:row>24</xdr:row>
          <xdr:rowOff>209550</xdr:rowOff>
        </xdr:from>
        <xdr:to>
          <xdr:col>5</xdr:col>
          <xdr:colOff>6200775</xdr:colOff>
          <xdr:row>24</xdr:row>
          <xdr:rowOff>676275</xdr:rowOff>
        </xdr:to>
        <xdr:sp macro="" textlink="">
          <xdr:nvSpPr>
            <xdr:cNvPr id="1785" name="Object 761" hidden="1">
              <a:extLst>
                <a:ext uri="{63B3BB69-23CF-44E3-9099-C40C66FF867C}">
                  <a14:compatExt spid="_x0000_s178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4905375</xdr:colOff>
          <xdr:row>24</xdr:row>
          <xdr:rowOff>209550</xdr:rowOff>
        </xdr:from>
        <xdr:to>
          <xdr:col>6</xdr:col>
          <xdr:colOff>7115175</xdr:colOff>
          <xdr:row>24</xdr:row>
          <xdr:rowOff>714375</xdr:rowOff>
        </xdr:to>
        <xdr:sp macro="" textlink="">
          <xdr:nvSpPr>
            <xdr:cNvPr id="1786" name="Object 762" hidden="1">
              <a:extLst>
                <a:ext uri="{63B3BB69-23CF-44E3-9099-C40C66FF867C}">
                  <a14:compatExt spid="_x0000_s178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1600200</xdr:colOff>
          <xdr:row>24</xdr:row>
          <xdr:rowOff>171450</xdr:rowOff>
        </xdr:from>
        <xdr:to>
          <xdr:col>7</xdr:col>
          <xdr:colOff>4038600</xdr:colOff>
          <xdr:row>24</xdr:row>
          <xdr:rowOff>714375</xdr:rowOff>
        </xdr:to>
        <xdr:sp macro="" textlink="">
          <xdr:nvSpPr>
            <xdr:cNvPr id="1787" name="Object 763" hidden="1">
              <a:extLst>
                <a:ext uri="{63B3BB69-23CF-44E3-9099-C40C66FF867C}">
                  <a14:compatExt spid="_x0000_s178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2409825</xdr:colOff>
          <xdr:row>24</xdr:row>
          <xdr:rowOff>171450</xdr:rowOff>
        </xdr:from>
        <xdr:to>
          <xdr:col>8</xdr:col>
          <xdr:colOff>6477000</xdr:colOff>
          <xdr:row>24</xdr:row>
          <xdr:rowOff>657225</xdr:rowOff>
        </xdr:to>
        <xdr:sp macro="" textlink="">
          <xdr:nvSpPr>
            <xdr:cNvPr id="1788" name="Object 764" hidden="1">
              <a:extLst>
                <a:ext uri="{63B3BB69-23CF-44E3-9099-C40C66FF867C}">
                  <a14:compatExt spid="_x0000_s178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2771775</xdr:colOff>
          <xdr:row>24</xdr:row>
          <xdr:rowOff>228600</xdr:rowOff>
        </xdr:from>
        <xdr:to>
          <xdr:col>9</xdr:col>
          <xdr:colOff>4438650</xdr:colOff>
          <xdr:row>24</xdr:row>
          <xdr:rowOff>685800</xdr:rowOff>
        </xdr:to>
        <xdr:sp macro="" textlink="">
          <xdr:nvSpPr>
            <xdr:cNvPr id="1791" name="Object 767" hidden="1">
              <a:extLst>
                <a:ext uri="{63B3BB69-23CF-44E3-9099-C40C66FF867C}">
                  <a14:compatExt spid="_x0000_s179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4371975</xdr:colOff>
          <xdr:row>24</xdr:row>
          <xdr:rowOff>180975</xdr:rowOff>
        </xdr:from>
        <xdr:to>
          <xdr:col>10</xdr:col>
          <xdr:colOff>5648325</xdr:colOff>
          <xdr:row>24</xdr:row>
          <xdr:rowOff>771525</xdr:rowOff>
        </xdr:to>
        <xdr:sp macro="" textlink="">
          <xdr:nvSpPr>
            <xdr:cNvPr id="1792" name="Object 768" hidden="1">
              <a:extLst>
                <a:ext uri="{63B3BB69-23CF-44E3-9099-C40C66FF867C}">
                  <a14:compatExt spid="_x0000_s179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3571875</xdr:colOff>
          <xdr:row>24</xdr:row>
          <xdr:rowOff>114300</xdr:rowOff>
        </xdr:from>
        <xdr:to>
          <xdr:col>11</xdr:col>
          <xdr:colOff>4848225</xdr:colOff>
          <xdr:row>24</xdr:row>
          <xdr:rowOff>704850</xdr:rowOff>
        </xdr:to>
        <xdr:sp macro="" textlink="">
          <xdr:nvSpPr>
            <xdr:cNvPr id="1793" name="Object 769" hidden="1">
              <a:extLst>
                <a:ext uri="{63B3BB69-23CF-44E3-9099-C40C66FF867C}">
                  <a14:compatExt spid="_x0000_s179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476250</xdr:colOff>
          <xdr:row>24</xdr:row>
          <xdr:rowOff>171450</xdr:rowOff>
        </xdr:from>
        <xdr:to>
          <xdr:col>12</xdr:col>
          <xdr:colOff>1590675</xdr:colOff>
          <xdr:row>24</xdr:row>
          <xdr:rowOff>685800</xdr:rowOff>
        </xdr:to>
        <xdr:sp macro="" textlink="">
          <xdr:nvSpPr>
            <xdr:cNvPr id="1794" name="Object 770" hidden="1">
              <a:extLst>
                <a:ext uri="{63B3BB69-23CF-44E3-9099-C40C66FF867C}">
                  <a14:compatExt spid="_x0000_s179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495300</xdr:colOff>
          <xdr:row>24</xdr:row>
          <xdr:rowOff>161925</xdr:rowOff>
        </xdr:from>
        <xdr:to>
          <xdr:col>15</xdr:col>
          <xdr:colOff>1762125</xdr:colOff>
          <xdr:row>24</xdr:row>
          <xdr:rowOff>752475</xdr:rowOff>
        </xdr:to>
        <xdr:sp macro="" textlink="">
          <xdr:nvSpPr>
            <xdr:cNvPr id="1795" name="Object 771" hidden="1">
              <a:extLst>
                <a:ext uri="{63B3BB69-23CF-44E3-9099-C40C66FF867C}">
                  <a14:compatExt spid="_x0000_s179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2724150</xdr:colOff>
          <xdr:row>25</xdr:row>
          <xdr:rowOff>190500</xdr:rowOff>
        </xdr:from>
        <xdr:to>
          <xdr:col>2</xdr:col>
          <xdr:colOff>3686175</xdr:colOff>
          <xdr:row>25</xdr:row>
          <xdr:rowOff>647700</xdr:rowOff>
        </xdr:to>
        <xdr:sp macro="" textlink="">
          <xdr:nvSpPr>
            <xdr:cNvPr id="1797" name="Object 773" hidden="1">
              <a:extLst>
                <a:ext uri="{63B3BB69-23CF-44E3-9099-C40C66FF867C}">
                  <a14:compatExt spid="_x0000_s17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2047875</xdr:colOff>
          <xdr:row>24</xdr:row>
          <xdr:rowOff>114300</xdr:rowOff>
        </xdr:from>
        <xdr:to>
          <xdr:col>2</xdr:col>
          <xdr:colOff>3962400</xdr:colOff>
          <xdr:row>24</xdr:row>
          <xdr:rowOff>704850</xdr:rowOff>
        </xdr:to>
        <xdr:sp macro="" textlink="">
          <xdr:nvSpPr>
            <xdr:cNvPr id="1800" name="Object 776" hidden="1">
              <a:extLst>
                <a:ext uri="{63B3BB69-23CF-44E3-9099-C40C66FF867C}">
                  <a14:compatExt spid="_x0000_s180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2009775</xdr:colOff>
          <xdr:row>23</xdr:row>
          <xdr:rowOff>1238250</xdr:rowOff>
        </xdr:from>
        <xdr:to>
          <xdr:col>2</xdr:col>
          <xdr:colOff>4229100</xdr:colOff>
          <xdr:row>23</xdr:row>
          <xdr:rowOff>1485900</xdr:rowOff>
        </xdr:to>
        <xdr:sp macro="" textlink="">
          <xdr:nvSpPr>
            <xdr:cNvPr id="1801" name="Object 777" hidden="1">
              <a:extLst>
                <a:ext uri="{63B3BB69-23CF-44E3-9099-C40C66FF867C}">
                  <a14:compatExt spid="_x0000_s180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4400550</xdr:colOff>
          <xdr:row>23</xdr:row>
          <xdr:rowOff>133350</xdr:rowOff>
        </xdr:from>
        <xdr:to>
          <xdr:col>3</xdr:col>
          <xdr:colOff>6477000</xdr:colOff>
          <xdr:row>23</xdr:row>
          <xdr:rowOff>723900</xdr:rowOff>
        </xdr:to>
        <xdr:sp macro="" textlink="">
          <xdr:nvSpPr>
            <xdr:cNvPr id="1803" name="Object 779" hidden="1">
              <a:extLst>
                <a:ext uri="{63B3BB69-23CF-44E3-9099-C40C66FF867C}">
                  <a14:compatExt spid="_x0000_s180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4362450</xdr:colOff>
          <xdr:row>23</xdr:row>
          <xdr:rowOff>95250</xdr:rowOff>
        </xdr:from>
        <xdr:to>
          <xdr:col>4</xdr:col>
          <xdr:colOff>6419850</xdr:colOff>
          <xdr:row>23</xdr:row>
          <xdr:rowOff>695325</xdr:rowOff>
        </xdr:to>
        <xdr:sp macro="" textlink="">
          <xdr:nvSpPr>
            <xdr:cNvPr id="1804" name="Object 780" hidden="1">
              <a:extLst>
                <a:ext uri="{63B3BB69-23CF-44E3-9099-C40C66FF867C}">
                  <a14:compatExt spid="_x0000_s180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5019675</xdr:colOff>
          <xdr:row>27</xdr:row>
          <xdr:rowOff>95250</xdr:rowOff>
        </xdr:from>
        <xdr:to>
          <xdr:col>5</xdr:col>
          <xdr:colOff>6429375</xdr:colOff>
          <xdr:row>27</xdr:row>
          <xdr:rowOff>619125</xdr:rowOff>
        </xdr:to>
        <xdr:sp macro="" textlink="">
          <xdr:nvSpPr>
            <xdr:cNvPr id="1810" name="Object 786" hidden="1">
              <a:extLst>
                <a:ext uri="{63B3BB69-23CF-44E3-9099-C40C66FF867C}">
                  <a14:compatExt spid="_x0000_s181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1971675</xdr:colOff>
          <xdr:row>29</xdr:row>
          <xdr:rowOff>266700</xdr:rowOff>
        </xdr:from>
        <xdr:to>
          <xdr:col>2</xdr:col>
          <xdr:colOff>4105275</xdr:colOff>
          <xdr:row>29</xdr:row>
          <xdr:rowOff>609600</xdr:rowOff>
        </xdr:to>
        <xdr:sp macro="" textlink="">
          <xdr:nvSpPr>
            <xdr:cNvPr id="1812" name="Object 788" hidden="1">
              <a:extLst>
                <a:ext uri="{63B3BB69-23CF-44E3-9099-C40C66FF867C}">
                  <a14:compatExt spid="_x0000_s181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180975</xdr:colOff>
          <xdr:row>43</xdr:row>
          <xdr:rowOff>628650</xdr:rowOff>
        </xdr:from>
        <xdr:to>
          <xdr:col>12</xdr:col>
          <xdr:colOff>1666875</xdr:colOff>
          <xdr:row>43</xdr:row>
          <xdr:rowOff>1276350</xdr:rowOff>
        </xdr:to>
        <xdr:sp macro="" textlink="">
          <xdr:nvSpPr>
            <xdr:cNvPr id="1813" name="Object 789" hidden="1">
              <a:extLst>
                <a:ext uri="{63B3BB69-23CF-44E3-9099-C40C66FF867C}">
                  <a14:compatExt spid="_x0000_s181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4514850</xdr:colOff>
          <xdr:row>23</xdr:row>
          <xdr:rowOff>114300</xdr:rowOff>
        </xdr:from>
        <xdr:to>
          <xdr:col>5</xdr:col>
          <xdr:colOff>6581775</xdr:colOff>
          <xdr:row>23</xdr:row>
          <xdr:rowOff>714375</xdr:rowOff>
        </xdr:to>
        <xdr:sp macro="" textlink="">
          <xdr:nvSpPr>
            <xdr:cNvPr id="1814" name="Object 790" hidden="1">
              <a:extLst>
                <a:ext uri="{63B3BB69-23CF-44E3-9099-C40C66FF867C}">
                  <a14:compatExt spid="_x0000_s181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4362450</xdr:colOff>
          <xdr:row>23</xdr:row>
          <xdr:rowOff>95250</xdr:rowOff>
        </xdr:from>
        <xdr:to>
          <xdr:col>6</xdr:col>
          <xdr:colOff>6419850</xdr:colOff>
          <xdr:row>23</xdr:row>
          <xdr:rowOff>695325</xdr:rowOff>
        </xdr:to>
        <xdr:sp macro="" textlink="">
          <xdr:nvSpPr>
            <xdr:cNvPr id="1815" name="Object 791" hidden="1">
              <a:extLst>
                <a:ext uri="{63B3BB69-23CF-44E3-9099-C40C66FF867C}">
                  <a14:compatExt spid="_x0000_s181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1828800</xdr:colOff>
          <xdr:row>23</xdr:row>
          <xdr:rowOff>114300</xdr:rowOff>
        </xdr:from>
        <xdr:to>
          <xdr:col>7</xdr:col>
          <xdr:colOff>3886200</xdr:colOff>
          <xdr:row>23</xdr:row>
          <xdr:rowOff>714375</xdr:rowOff>
        </xdr:to>
        <xdr:sp macro="" textlink="">
          <xdr:nvSpPr>
            <xdr:cNvPr id="1816" name="Object 792" hidden="1">
              <a:extLst>
                <a:ext uri="{63B3BB69-23CF-44E3-9099-C40C66FF867C}">
                  <a14:compatExt spid="_x0000_s181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4276725</xdr:colOff>
          <xdr:row>23</xdr:row>
          <xdr:rowOff>133350</xdr:rowOff>
        </xdr:from>
        <xdr:to>
          <xdr:col>10</xdr:col>
          <xdr:colOff>6353175</xdr:colOff>
          <xdr:row>23</xdr:row>
          <xdr:rowOff>723900</xdr:rowOff>
        </xdr:to>
        <xdr:sp macro="" textlink="">
          <xdr:nvSpPr>
            <xdr:cNvPr id="1817" name="Object 793" hidden="1">
              <a:extLst>
                <a:ext uri="{63B3BB69-23CF-44E3-9099-C40C66FF867C}">
                  <a14:compatExt spid="_x0000_s181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3133725</xdr:colOff>
          <xdr:row>23</xdr:row>
          <xdr:rowOff>95250</xdr:rowOff>
        </xdr:from>
        <xdr:to>
          <xdr:col>11</xdr:col>
          <xdr:colOff>5210175</xdr:colOff>
          <xdr:row>23</xdr:row>
          <xdr:rowOff>685800</xdr:rowOff>
        </xdr:to>
        <xdr:sp macro="" textlink="">
          <xdr:nvSpPr>
            <xdr:cNvPr id="1818" name="Object 794" hidden="1">
              <a:extLst>
                <a:ext uri="{63B3BB69-23CF-44E3-9099-C40C66FF867C}">
                  <a14:compatExt spid="_x0000_s181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4362450</xdr:colOff>
          <xdr:row>23</xdr:row>
          <xdr:rowOff>95250</xdr:rowOff>
        </xdr:from>
        <xdr:to>
          <xdr:col>8</xdr:col>
          <xdr:colOff>6419850</xdr:colOff>
          <xdr:row>23</xdr:row>
          <xdr:rowOff>695325</xdr:rowOff>
        </xdr:to>
        <xdr:sp macro="" textlink="">
          <xdr:nvSpPr>
            <xdr:cNvPr id="1819" name="Object 795" hidden="1">
              <a:extLst>
                <a:ext uri="{63B3BB69-23CF-44E3-9099-C40C66FF867C}">
                  <a14:compatExt spid="_x0000_s181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2914650</xdr:colOff>
          <xdr:row>23</xdr:row>
          <xdr:rowOff>152400</xdr:rowOff>
        </xdr:from>
        <xdr:to>
          <xdr:col>9</xdr:col>
          <xdr:colOff>4972050</xdr:colOff>
          <xdr:row>23</xdr:row>
          <xdr:rowOff>752475</xdr:rowOff>
        </xdr:to>
        <xdr:sp macro="" textlink="">
          <xdr:nvSpPr>
            <xdr:cNvPr id="1820" name="Object 796" hidden="1">
              <a:extLst>
                <a:ext uri="{63B3BB69-23CF-44E3-9099-C40C66FF867C}">
                  <a14:compatExt spid="_x0000_s182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17</xdr:col>
      <xdr:colOff>22197</xdr:colOff>
      <xdr:row>1</xdr:row>
      <xdr:rowOff>297644</xdr:rowOff>
    </xdr:from>
    <xdr:to>
      <xdr:col>17</xdr:col>
      <xdr:colOff>3417794</xdr:colOff>
      <xdr:row>1</xdr:row>
      <xdr:rowOff>3059208</xdr:rowOff>
    </xdr:to>
    <xdr:pic>
      <xdr:nvPicPr>
        <xdr:cNvPr id="502" name="Picture 50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05756" y="846732"/>
          <a:ext cx="3395597" cy="2761564"/>
        </a:xfrm>
        <a:prstGeom prst="rect">
          <a:avLst/>
        </a:prstGeom>
      </xdr:spPr>
    </xdr:pic>
    <xdr:clientData/>
  </xdr:twoCellAnchor>
  <xdr:twoCellAnchor editAs="oneCell">
    <xdr:from>
      <xdr:col>19</xdr:col>
      <xdr:colOff>502647</xdr:colOff>
      <xdr:row>1</xdr:row>
      <xdr:rowOff>152514</xdr:rowOff>
    </xdr:from>
    <xdr:to>
      <xdr:col>20</xdr:col>
      <xdr:colOff>134470</xdr:colOff>
      <xdr:row>1</xdr:row>
      <xdr:rowOff>2958353</xdr:rowOff>
    </xdr:to>
    <xdr:pic>
      <xdr:nvPicPr>
        <xdr:cNvPr id="503" name="Picture 50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923735" y="701602"/>
          <a:ext cx="3598705" cy="2805839"/>
        </a:xfrm>
        <a:prstGeom prst="rect">
          <a:avLst/>
        </a:prstGeom>
      </xdr:spPr>
    </xdr:pic>
    <xdr:clientData/>
  </xdr:twoCellAnchor>
  <xdr:twoCellAnchor editAs="oneCell">
    <xdr:from>
      <xdr:col>22</xdr:col>
      <xdr:colOff>122705</xdr:colOff>
      <xdr:row>1</xdr:row>
      <xdr:rowOff>347382</xdr:rowOff>
    </xdr:from>
    <xdr:to>
      <xdr:col>22</xdr:col>
      <xdr:colOff>3465319</xdr:colOff>
      <xdr:row>1</xdr:row>
      <xdr:rowOff>2996950</xdr:rowOff>
    </xdr:to>
    <xdr:pic>
      <xdr:nvPicPr>
        <xdr:cNvPr id="504" name="Picture 50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413499" y="896470"/>
          <a:ext cx="3342614" cy="2649568"/>
        </a:xfrm>
        <a:prstGeom prst="rect">
          <a:avLst/>
        </a:prstGeom>
      </xdr:spPr>
    </xdr:pic>
    <xdr:clientData/>
  </xdr:twoCellAnchor>
  <xdr:twoCellAnchor editAs="oneCell">
    <xdr:from>
      <xdr:col>24</xdr:col>
      <xdr:colOff>75703</xdr:colOff>
      <xdr:row>1</xdr:row>
      <xdr:rowOff>130965</xdr:rowOff>
    </xdr:from>
    <xdr:to>
      <xdr:col>24</xdr:col>
      <xdr:colOff>3578101</xdr:colOff>
      <xdr:row>1</xdr:row>
      <xdr:rowOff>2937058</xdr:rowOff>
    </xdr:to>
    <xdr:pic>
      <xdr:nvPicPr>
        <xdr:cNvPr id="505" name="Picture 50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83085" y="680053"/>
          <a:ext cx="3502398" cy="2806093"/>
        </a:xfrm>
        <a:prstGeom prst="rect">
          <a:avLst/>
        </a:prstGeom>
      </xdr:spPr>
    </xdr:pic>
    <xdr:clientData/>
  </xdr:twoCellAnchor>
  <xdr:twoCellAnchor editAs="oneCell">
    <xdr:from>
      <xdr:col>17</xdr:col>
      <xdr:colOff>17369</xdr:colOff>
      <xdr:row>2</xdr:row>
      <xdr:rowOff>184897</xdr:rowOff>
    </xdr:from>
    <xdr:to>
      <xdr:col>17</xdr:col>
      <xdr:colOff>3471769</xdr:colOff>
      <xdr:row>2</xdr:row>
      <xdr:rowOff>2775697</xdr:rowOff>
    </xdr:to>
    <xdr:pic>
      <xdr:nvPicPr>
        <xdr:cNvPr id="506" name="Picture 50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00928" y="3894044"/>
          <a:ext cx="3454400" cy="2590800"/>
        </a:xfrm>
        <a:prstGeom prst="rect">
          <a:avLst/>
        </a:prstGeom>
      </xdr:spPr>
    </xdr:pic>
    <xdr:clientData/>
  </xdr:twoCellAnchor>
  <xdr:twoCellAnchor editAs="oneCell">
    <xdr:from>
      <xdr:col>19</xdr:col>
      <xdr:colOff>475129</xdr:colOff>
      <xdr:row>2</xdr:row>
      <xdr:rowOff>189940</xdr:rowOff>
    </xdr:from>
    <xdr:to>
      <xdr:col>20</xdr:col>
      <xdr:colOff>26147</xdr:colOff>
      <xdr:row>2</xdr:row>
      <xdr:rowOff>2828365</xdr:rowOff>
    </xdr:to>
    <xdr:pic>
      <xdr:nvPicPr>
        <xdr:cNvPr id="507" name="Picture 50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495982" y="3899087"/>
          <a:ext cx="3517900" cy="2638425"/>
        </a:xfrm>
        <a:prstGeom prst="rect">
          <a:avLst/>
        </a:prstGeom>
      </xdr:spPr>
    </xdr:pic>
    <xdr:clientData/>
  </xdr:twoCellAnchor>
  <xdr:twoCellAnchor editAs="oneCell">
    <xdr:from>
      <xdr:col>22</xdr:col>
      <xdr:colOff>47625</xdr:colOff>
      <xdr:row>2</xdr:row>
      <xdr:rowOff>133350</xdr:rowOff>
    </xdr:from>
    <xdr:to>
      <xdr:col>22</xdr:col>
      <xdr:colOff>3581401</xdr:colOff>
      <xdr:row>2</xdr:row>
      <xdr:rowOff>2783682</xdr:rowOff>
    </xdr:to>
    <xdr:pic>
      <xdr:nvPicPr>
        <xdr:cNvPr id="508" name="Picture 50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587250" y="4143375"/>
          <a:ext cx="3533776" cy="2650332"/>
        </a:xfrm>
        <a:prstGeom prst="rect">
          <a:avLst/>
        </a:prstGeom>
      </xdr:spPr>
    </xdr:pic>
    <xdr:clientData/>
  </xdr:twoCellAnchor>
  <xdr:twoCellAnchor editAs="oneCell">
    <xdr:from>
      <xdr:col>24</xdr:col>
      <xdr:colOff>76199</xdr:colOff>
      <xdr:row>2</xdr:row>
      <xdr:rowOff>123825</xdr:rowOff>
    </xdr:from>
    <xdr:to>
      <xdr:col>25</xdr:col>
      <xdr:colOff>161257</xdr:colOff>
      <xdr:row>2</xdr:row>
      <xdr:rowOff>2873669</xdr:rowOff>
    </xdr:to>
    <xdr:pic>
      <xdr:nvPicPr>
        <xdr:cNvPr id="509" name="Picture 50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35774" y="4133850"/>
          <a:ext cx="3666458" cy="2749844"/>
        </a:xfrm>
        <a:prstGeom prst="rect">
          <a:avLst/>
        </a:prstGeom>
      </xdr:spPr>
    </xdr:pic>
    <xdr:clientData/>
  </xdr:twoCellAnchor>
  <xdr:twoCellAnchor editAs="oneCell">
    <xdr:from>
      <xdr:col>17</xdr:col>
      <xdr:colOff>100934</xdr:colOff>
      <xdr:row>3</xdr:row>
      <xdr:rowOff>75700</xdr:rowOff>
    </xdr:from>
    <xdr:to>
      <xdr:col>17</xdr:col>
      <xdr:colOff>3467100</xdr:colOff>
      <xdr:row>3</xdr:row>
      <xdr:rowOff>2600325</xdr:rowOff>
    </xdr:to>
    <xdr:pic>
      <xdr:nvPicPr>
        <xdr:cNvPr id="510" name="Picture 50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33884" y="7124200"/>
          <a:ext cx="3366166" cy="2524625"/>
        </a:xfrm>
        <a:prstGeom prst="rect">
          <a:avLst/>
        </a:prstGeom>
      </xdr:spPr>
    </xdr:pic>
    <xdr:clientData/>
  </xdr:twoCellAnchor>
  <xdr:twoCellAnchor editAs="oneCell">
    <xdr:from>
      <xdr:col>19</xdr:col>
      <xdr:colOff>76199</xdr:colOff>
      <xdr:row>3</xdr:row>
      <xdr:rowOff>92369</xdr:rowOff>
    </xdr:from>
    <xdr:to>
      <xdr:col>19</xdr:col>
      <xdr:colOff>3543300</xdr:colOff>
      <xdr:row>3</xdr:row>
      <xdr:rowOff>2692695</xdr:rowOff>
    </xdr:to>
    <xdr:pic>
      <xdr:nvPicPr>
        <xdr:cNvPr id="511" name="Picture 5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38599" y="7140869"/>
          <a:ext cx="3467101" cy="2600326"/>
        </a:xfrm>
        <a:prstGeom prst="rect">
          <a:avLst/>
        </a:prstGeom>
      </xdr:spPr>
    </xdr:pic>
    <xdr:clientData/>
  </xdr:twoCellAnchor>
  <xdr:twoCellAnchor editAs="oneCell">
    <xdr:from>
      <xdr:col>22</xdr:col>
      <xdr:colOff>57150</xdr:colOff>
      <xdr:row>3</xdr:row>
      <xdr:rowOff>133350</xdr:rowOff>
    </xdr:from>
    <xdr:to>
      <xdr:col>22</xdr:col>
      <xdr:colOff>3486150</xdr:colOff>
      <xdr:row>3</xdr:row>
      <xdr:rowOff>2705100</xdr:rowOff>
    </xdr:to>
    <xdr:pic>
      <xdr:nvPicPr>
        <xdr:cNvPr id="512" name="Picture 5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596775" y="7181850"/>
          <a:ext cx="3429000" cy="2571750"/>
        </a:xfrm>
        <a:prstGeom prst="rect">
          <a:avLst/>
        </a:prstGeom>
      </xdr:spPr>
    </xdr:pic>
    <xdr:clientData/>
  </xdr:twoCellAnchor>
  <xdr:twoCellAnchor editAs="oneCell">
    <xdr:from>
      <xdr:col>24</xdr:col>
      <xdr:colOff>85725</xdr:colOff>
      <xdr:row>3</xdr:row>
      <xdr:rowOff>104776</xdr:rowOff>
    </xdr:from>
    <xdr:to>
      <xdr:col>24</xdr:col>
      <xdr:colOff>3571208</xdr:colOff>
      <xdr:row>3</xdr:row>
      <xdr:rowOff>2718888</xdr:rowOff>
    </xdr:to>
    <xdr:pic>
      <xdr:nvPicPr>
        <xdr:cNvPr id="513" name="Picture 5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45300" y="7153276"/>
          <a:ext cx="3485483" cy="2614112"/>
        </a:xfrm>
        <a:prstGeom prst="rect">
          <a:avLst/>
        </a:prstGeom>
      </xdr:spPr>
    </xdr:pic>
    <xdr:clientData/>
  </xdr:twoCellAnchor>
  <xdr:twoCellAnchor editAs="oneCell">
    <xdr:from>
      <xdr:col>17</xdr:col>
      <xdr:colOff>50134</xdr:colOff>
      <xdr:row>4</xdr:row>
      <xdr:rowOff>114301</xdr:rowOff>
    </xdr:from>
    <xdr:to>
      <xdr:col>17</xdr:col>
      <xdr:colOff>3466433</xdr:colOff>
      <xdr:row>4</xdr:row>
      <xdr:rowOff>2676525</xdr:rowOff>
    </xdr:to>
    <xdr:pic>
      <xdr:nvPicPr>
        <xdr:cNvPr id="514" name="Picture 5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83084" y="9896476"/>
          <a:ext cx="3416299" cy="2562224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4</xdr:row>
      <xdr:rowOff>97632</xdr:rowOff>
    </xdr:from>
    <xdr:to>
      <xdr:col>19</xdr:col>
      <xdr:colOff>3571208</xdr:colOff>
      <xdr:row>4</xdr:row>
      <xdr:rowOff>2704600</xdr:rowOff>
    </xdr:to>
    <xdr:pic>
      <xdr:nvPicPr>
        <xdr:cNvPr id="515" name="Picture 5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57650" y="9879807"/>
          <a:ext cx="3475958" cy="2606968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4</xdr:row>
      <xdr:rowOff>123825</xdr:rowOff>
    </xdr:from>
    <xdr:to>
      <xdr:col>22</xdr:col>
      <xdr:colOff>3467100</xdr:colOff>
      <xdr:row>4</xdr:row>
      <xdr:rowOff>2667000</xdr:rowOff>
    </xdr:to>
    <xdr:pic>
      <xdr:nvPicPr>
        <xdr:cNvPr id="516" name="Picture 5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15825" y="9906000"/>
          <a:ext cx="3390900" cy="2543175"/>
        </a:xfrm>
        <a:prstGeom prst="rect">
          <a:avLst/>
        </a:prstGeom>
      </xdr:spPr>
    </xdr:pic>
    <xdr:clientData/>
  </xdr:twoCellAnchor>
  <xdr:twoCellAnchor editAs="oneCell">
    <xdr:from>
      <xdr:col>24</xdr:col>
      <xdr:colOff>38100</xdr:colOff>
      <xdr:row>4</xdr:row>
      <xdr:rowOff>161926</xdr:rowOff>
    </xdr:from>
    <xdr:to>
      <xdr:col>24</xdr:col>
      <xdr:colOff>3418808</xdr:colOff>
      <xdr:row>4</xdr:row>
      <xdr:rowOff>2697456</xdr:rowOff>
    </xdr:to>
    <xdr:pic>
      <xdr:nvPicPr>
        <xdr:cNvPr id="517" name="Picture 5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797675" y="9944101"/>
          <a:ext cx="3380708" cy="253553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95250</xdr:colOff>
      <xdr:row>5</xdr:row>
      <xdr:rowOff>190500</xdr:rowOff>
    </xdr:from>
    <xdr:to>
      <xdr:col>17</xdr:col>
      <xdr:colOff>3456908</xdr:colOff>
      <xdr:row>5</xdr:row>
      <xdr:rowOff>2711743</xdr:rowOff>
    </xdr:to>
    <xdr:pic>
      <xdr:nvPicPr>
        <xdr:cNvPr id="518" name="Picture 5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28200" y="12982575"/>
          <a:ext cx="3361658" cy="2521243"/>
        </a:xfrm>
        <a:prstGeom prst="rect">
          <a:avLst/>
        </a:prstGeom>
      </xdr:spPr>
    </xdr:pic>
    <xdr:clientData/>
  </xdr:twoCellAnchor>
  <xdr:twoCellAnchor editAs="oneCell">
    <xdr:from>
      <xdr:col>19</xdr:col>
      <xdr:colOff>244288</xdr:colOff>
      <xdr:row>5</xdr:row>
      <xdr:rowOff>486896</xdr:rowOff>
    </xdr:from>
    <xdr:to>
      <xdr:col>19</xdr:col>
      <xdr:colOff>3663096</xdr:colOff>
      <xdr:row>5</xdr:row>
      <xdr:rowOff>3051001</xdr:rowOff>
    </xdr:to>
    <xdr:pic>
      <xdr:nvPicPr>
        <xdr:cNvPr id="519" name="Picture 5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265141" y="13676220"/>
          <a:ext cx="3418808" cy="2564105"/>
        </a:xfrm>
        <a:prstGeom prst="rect">
          <a:avLst/>
        </a:prstGeom>
      </xdr:spPr>
    </xdr:pic>
    <xdr:clientData/>
  </xdr:twoCellAnchor>
  <xdr:twoCellAnchor editAs="oneCell">
    <xdr:from>
      <xdr:col>22</xdr:col>
      <xdr:colOff>104775</xdr:colOff>
      <xdr:row>5</xdr:row>
      <xdr:rowOff>200025</xdr:rowOff>
    </xdr:from>
    <xdr:to>
      <xdr:col>22</xdr:col>
      <xdr:colOff>3495675</xdr:colOff>
      <xdr:row>5</xdr:row>
      <xdr:rowOff>2743200</xdr:rowOff>
    </xdr:to>
    <xdr:pic>
      <xdr:nvPicPr>
        <xdr:cNvPr id="520" name="Picture 5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44400" y="12992100"/>
          <a:ext cx="3390900" cy="2543175"/>
        </a:xfrm>
        <a:prstGeom prst="rect">
          <a:avLst/>
        </a:prstGeom>
      </xdr:spPr>
    </xdr:pic>
    <xdr:clientData/>
  </xdr:twoCellAnchor>
  <xdr:twoCellAnchor editAs="oneCell">
    <xdr:from>
      <xdr:col>24</xdr:col>
      <xdr:colOff>97759</xdr:colOff>
      <xdr:row>5</xdr:row>
      <xdr:rowOff>114301</xdr:rowOff>
    </xdr:from>
    <xdr:to>
      <xdr:col>24</xdr:col>
      <xdr:colOff>3552159</xdr:colOff>
      <xdr:row>5</xdr:row>
      <xdr:rowOff>2705101</xdr:rowOff>
    </xdr:to>
    <xdr:pic>
      <xdr:nvPicPr>
        <xdr:cNvPr id="521" name="Picture 5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57334" y="12906376"/>
          <a:ext cx="3454400" cy="2590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159683</xdr:colOff>
      <xdr:row>6</xdr:row>
      <xdr:rowOff>264460</xdr:rowOff>
    </xdr:from>
    <xdr:to>
      <xdr:col>18</xdr:col>
      <xdr:colOff>21745</xdr:colOff>
      <xdr:row>6</xdr:row>
      <xdr:rowOff>2799992</xdr:rowOff>
    </xdr:to>
    <xdr:pic>
      <xdr:nvPicPr>
        <xdr:cNvPr id="522" name="Picture 5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143242" y="16613842"/>
          <a:ext cx="3380709" cy="2535532"/>
        </a:xfrm>
        <a:prstGeom prst="rect">
          <a:avLst/>
        </a:prstGeom>
      </xdr:spPr>
    </xdr:pic>
    <xdr:clientData/>
  </xdr:twoCellAnchor>
  <xdr:twoCellAnchor editAs="oneCell">
    <xdr:from>
      <xdr:col>19</xdr:col>
      <xdr:colOff>123825</xdr:colOff>
      <xdr:row>6</xdr:row>
      <xdr:rowOff>133351</xdr:rowOff>
    </xdr:from>
    <xdr:to>
      <xdr:col>19</xdr:col>
      <xdr:colOff>3524250</xdr:colOff>
      <xdr:row>6</xdr:row>
      <xdr:rowOff>2683669</xdr:rowOff>
    </xdr:to>
    <xdr:pic>
      <xdr:nvPicPr>
        <xdr:cNvPr id="523" name="Picture 5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86225" y="15868651"/>
          <a:ext cx="3400425" cy="2550318"/>
        </a:xfrm>
        <a:prstGeom prst="rect">
          <a:avLst/>
        </a:prstGeom>
      </xdr:spPr>
    </xdr:pic>
    <xdr:clientData/>
  </xdr:twoCellAnchor>
  <xdr:twoCellAnchor editAs="oneCell">
    <xdr:from>
      <xdr:col>22</xdr:col>
      <xdr:colOff>123824</xdr:colOff>
      <xdr:row>6</xdr:row>
      <xdr:rowOff>95250</xdr:rowOff>
    </xdr:from>
    <xdr:to>
      <xdr:col>22</xdr:col>
      <xdr:colOff>3504533</xdr:colOff>
      <xdr:row>6</xdr:row>
      <xdr:rowOff>2630781</xdr:rowOff>
    </xdr:to>
    <xdr:pic>
      <xdr:nvPicPr>
        <xdr:cNvPr id="524" name="Picture 5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63449" y="15830550"/>
          <a:ext cx="3380709" cy="2535531"/>
        </a:xfrm>
        <a:prstGeom prst="rect">
          <a:avLst/>
        </a:prstGeom>
      </xdr:spPr>
    </xdr:pic>
    <xdr:clientData/>
  </xdr:twoCellAnchor>
  <xdr:twoCellAnchor editAs="oneCell">
    <xdr:from>
      <xdr:col>24</xdr:col>
      <xdr:colOff>57151</xdr:colOff>
      <xdr:row>6</xdr:row>
      <xdr:rowOff>253813</xdr:rowOff>
    </xdr:from>
    <xdr:to>
      <xdr:col>24</xdr:col>
      <xdr:colOff>3542635</xdr:colOff>
      <xdr:row>6</xdr:row>
      <xdr:rowOff>2867926</xdr:rowOff>
    </xdr:to>
    <xdr:pic>
      <xdr:nvPicPr>
        <xdr:cNvPr id="525" name="Picture 524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64533" y="16603195"/>
          <a:ext cx="3485484" cy="2614113"/>
        </a:xfrm>
        <a:prstGeom prst="rect">
          <a:avLst/>
        </a:prstGeom>
      </xdr:spPr>
    </xdr:pic>
    <xdr:clientData/>
  </xdr:twoCellAnchor>
  <xdr:twoCellAnchor editAs="oneCell">
    <xdr:from>
      <xdr:col>17</xdr:col>
      <xdr:colOff>82069</xdr:colOff>
      <xdr:row>7</xdr:row>
      <xdr:rowOff>245409</xdr:rowOff>
    </xdr:from>
    <xdr:to>
      <xdr:col>17</xdr:col>
      <xdr:colOff>3479987</xdr:colOff>
      <xdr:row>7</xdr:row>
      <xdr:rowOff>2793847</xdr:rowOff>
    </xdr:to>
    <xdr:pic>
      <xdr:nvPicPr>
        <xdr:cNvPr id="526" name="Picture 525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65628" y="19754850"/>
          <a:ext cx="3397918" cy="2548438"/>
        </a:xfrm>
        <a:prstGeom prst="rect">
          <a:avLst/>
        </a:prstGeom>
      </xdr:spPr>
    </xdr:pic>
    <xdr:clientData/>
  </xdr:twoCellAnchor>
  <xdr:twoCellAnchor editAs="oneCell">
    <xdr:from>
      <xdr:col>19</xdr:col>
      <xdr:colOff>165847</xdr:colOff>
      <xdr:row>7</xdr:row>
      <xdr:rowOff>374615</xdr:rowOff>
    </xdr:from>
    <xdr:to>
      <xdr:col>19</xdr:col>
      <xdr:colOff>3575797</xdr:colOff>
      <xdr:row>7</xdr:row>
      <xdr:rowOff>2932078</xdr:rowOff>
    </xdr:to>
    <xdr:pic>
      <xdr:nvPicPr>
        <xdr:cNvPr id="527" name="Picture 526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186700" y="19884056"/>
          <a:ext cx="3409950" cy="2557463"/>
        </a:xfrm>
        <a:prstGeom prst="rect">
          <a:avLst/>
        </a:prstGeom>
      </xdr:spPr>
    </xdr:pic>
    <xdr:clientData/>
  </xdr:twoCellAnchor>
  <xdr:twoCellAnchor editAs="oneCell">
    <xdr:from>
      <xdr:col>22</xdr:col>
      <xdr:colOff>45383</xdr:colOff>
      <xdr:row>7</xdr:row>
      <xdr:rowOff>96933</xdr:rowOff>
    </xdr:from>
    <xdr:to>
      <xdr:col>22</xdr:col>
      <xdr:colOff>3461681</xdr:colOff>
      <xdr:row>7</xdr:row>
      <xdr:rowOff>2659157</xdr:rowOff>
    </xdr:to>
    <xdr:pic>
      <xdr:nvPicPr>
        <xdr:cNvPr id="528" name="Picture 527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36177" y="19606374"/>
          <a:ext cx="3416298" cy="2562224"/>
        </a:xfrm>
        <a:prstGeom prst="rect">
          <a:avLst/>
        </a:prstGeom>
      </xdr:spPr>
    </xdr:pic>
    <xdr:clientData/>
  </xdr:twoCellAnchor>
  <xdr:twoCellAnchor editAs="oneCell">
    <xdr:from>
      <xdr:col>24</xdr:col>
      <xdr:colOff>202827</xdr:colOff>
      <xdr:row>7</xdr:row>
      <xdr:rowOff>266701</xdr:rowOff>
    </xdr:from>
    <xdr:to>
      <xdr:col>25</xdr:col>
      <xdr:colOff>71343</xdr:colOff>
      <xdr:row>7</xdr:row>
      <xdr:rowOff>2857500</xdr:rowOff>
    </xdr:to>
    <xdr:pic>
      <xdr:nvPicPr>
        <xdr:cNvPr id="529" name="Picture 528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710209" y="19776142"/>
          <a:ext cx="3454399" cy="2590799"/>
        </a:xfrm>
        <a:prstGeom prst="rect">
          <a:avLst/>
        </a:prstGeom>
      </xdr:spPr>
    </xdr:pic>
    <xdr:clientData/>
  </xdr:twoCellAnchor>
  <xdr:twoCellAnchor editAs="oneCell">
    <xdr:from>
      <xdr:col>17</xdr:col>
      <xdr:colOff>71158</xdr:colOff>
      <xdr:row>8</xdr:row>
      <xdr:rowOff>282389</xdr:rowOff>
    </xdr:from>
    <xdr:to>
      <xdr:col>17</xdr:col>
      <xdr:colOff>3404908</xdr:colOff>
      <xdr:row>8</xdr:row>
      <xdr:rowOff>2782701</xdr:rowOff>
    </xdr:to>
    <xdr:pic>
      <xdr:nvPicPr>
        <xdr:cNvPr id="530" name="Picture 5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54717" y="22951889"/>
          <a:ext cx="3333750" cy="2500312"/>
        </a:xfrm>
        <a:prstGeom prst="rect">
          <a:avLst/>
        </a:prstGeom>
      </xdr:spPr>
    </xdr:pic>
    <xdr:clientData/>
  </xdr:twoCellAnchor>
  <xdr:twoCellAnchor editAs="oneCell">
    <xdr:from>
      <xdr:col>19</xdr:col>
      <xdr:colOff>324411</xdr:colOff>
      <xdr:row>8</xdr:row>
      <xdr:rowOff>199185</xdr:rowOff>
    </xdr:from>
    <xdr:to>
      <xdr:col>19</xdr:col>
      <xdr:colOff>3677211</xdr:colOff>
      <xdr:row>8</xdr:row>
      <xdr:rowOff>2713785</xdr:rowOff>
    </xdr:to>
    <xdr:pic>
      <xdr:nvPicPr>
        <xdr:cNvPr id="531" name="Picture 5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345264" y="22868685"/>
          <a:ext cx="3352800" cy="2514600"/>
        </a:xfrm>
        <a:prstGeom prst="rect">
          <a:avLst/>
        </a:prstGeom>
      </xdr:spPr>
    </xdr:pic>
    <xdr:clientData/>
  </xdr:twoCellAnchor>
  <xdr:twoCellAnchor editAs="oneCell">
    <xdr:from>
      <xdr:col>22</xdr:col>
      <xdr:colOff>52107</xdr:colOff>
      <xdr:row>7</xdr:row>
      <xdr:rowOff>3093944</xdr:rowOff>
    </xdr:from>
    <xdr:to>
      <xdr:col>22</xdr:col>
      <xdr:colOff>3481107</xdr:colOff>
      <xdr:row>8</xdr:row>
      <xdr:rowOff>2505634</xdr:rowOff>
    </xdr:to>
    <xdr:pic>
      <xdr:nvPicPr>
        <xdr:cNvPr id="532" name="Picture 5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42901" y="22603385"/>
          <a:ext cx="3429000" cy="2571749"/>
        </a:xfrm>
        <a:prstGeom prst="rect">
          <a:avLst/>
        </a:prstGeom>
      </xdr:spPr>
    </xdr:pic>
    <xdr:clientData/>
  </xdr:twoCellAnchor>
  <xdr:twoCellAnchor editAs="oneCell">
    <xdr:from>
      <xdr:col>24</xdr:col>
      <xdr:colOff>109820</xdr:colOff>
      <xdr:row>8</xdr:row>
      <xdr:rowOff>219076</xdr:rowOff>
    </xdr:from>
    <xdr:to>
      <xdr:col>24</xdr:col>
      <xdr:colOff>3538820</xdr:colOff>
      <xdr:row>8</xdr:row>
      <xdr:rowOff>2790826</xdr:rowOff>
    </xdr:to>
    <xdr:pic>
      <xdr:nvPicPr>
        <xdr:cNvPr id="533" name="Picture 5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17202" y="22888576"/>
          <a:ext cx="3429000" cy="2571750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</xdr:colOff>
      <xdr:row>9</xdr:row>
      <xdr:rowOff>57151</xdr:rowOff>
    </xdr:from>
    <xdr:to>
      <xdr:col>17</xdr:col>
      <xdr:colOff>3454400</xdr:colOff>
      <xdr:row>9</xdr:row>
      <xdr:rowOff>2590801</xdr:rowOff>
    </xdr:to>
    <xdr:pic>
      <xdr:nvPicPr>
        <xdr:cNvPr id="534" name="Picture 533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09150" y="24745951"/>
          <a:ext cx="3378200" cy="2533650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95251</xdr:colOff>
      <xdr:row>9</xdr:row>
      <xdr:rowOff>1</xdr:rowOff>
    </xdr:from>
    <xdr:to>
      <xdr:col>19</xdr:col>
      <xdr:colOff>3562349</xdr:colOff>
      <xdr:row>9</xdr:row>
      <xdr:rowOff>2600325</xdr:rowOff>
    </xdr:to>
    <xdr:pic>
      <xdr:nvPicPr>
        <xdr:cNvPr id="535" name="Picture 534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57651" y="24688801"/>
          <a:ext cx="3467098" cy="2600324"/>
        </a:xfrm>
        <a:prstGeom prst="rect">
          <a:avLst/>
        </a:prstGeom>
      </xdr:spPr>
    </xdr:pic>
    <xdr:clientData/>
  </xdr:twoCellAnchor>
  <xdr:twoCellAnchor editAs="oneCell">
    <xdr:from>
      <xdr:col>22</xdr:col>
      <xdr:colOff>64995</xdr:colOff>
      <xdr:row>9</xdr:row>
      <xdr:rowOff>361390</xdr:rowOff>
    </xdr:from>
    <xdr:to>
      <xdr:col>22</xdr:col>
      <xdr:colOff>3506695</xdr:colOff>
      <xdr:row>9</xdr:row>
      <xdr:rowOff>2942664</xdr:rowOff>
    </xdr:to>
    <xdr:pic>
      <xdr:nvPicPr>
        <xdr:cNvPr id="536" name="Picture 535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935819" y="26190949"/>
          <a:ext cx="3441700" cy="2581274"/>
        </a:xfrm>
        <a:prstGeom prst="rect">
          <a:avLst/>
        </a:prstGeom>
      </xdr:spPr>
    </xdr:pic>
    <xdr:clientData/>
  </xdr:twoCellAnchor>
  <xdr:twoCellAnchor editAs="oneCell">
    <xdr:from>
      <xdr:col>24</xdr:col>
      <xdr:colOff>133350</xdr:colOff>
      <xdr:row>9</xdr:row>
      <xdr:rowOff>85726</xdr:rowOff>
    </xdr:from>
    <xdr:to>
      <xdr:col>24</xdr:col>
      <xdr:colOff>3437858</xdr:colOff>
      <xdr:row>9</xdr:row>
      <xdr:rowOff>2564106</xdr:rowOff>
    </xdr:to>
    <xdr:pic>
      <xdr:nvPicPr>
        <xdr:cNvPr id="537" name="Picture 536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92925" y="24774526"/>
          <a:ext cx="3304508" cy="2478380"/>
        </a:xfrm>
        <a:prstGeom prst="rect">
          <a:avLst/>
        </a:prstGeom>
      </xdr:spPr>
    </xdr:pic>
    <xdr:clientData/>
  </xdr:twoCellAnchor>
  <xdr:twoCellAnchor editAs="oneCell">
    <xdr:from>
      <xdr:col>17</xdr:col>
      <xdr:colOff>133058</xdr:colOff>
      <xdr:row>10</xdr:row>
      <xdr:rowOff>312083</xdr:rowOff>
    </xdr:from>
    <xdr:to>
      <xdr:col>17</xdr:col>
      <xdr:colOff>3498558</xdr:colOff>
      <xdr:row>10</xdr:row>
      <xdr:rowOff>2833967</xdr:rowOff>
    </xdr:to>
    <xdr:pic>
      <xdr:nvPicPr>
        <xdr:cNvPr id="538" name="Picture 537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96646" y="29301701"/>
          <a:ext cx="3365500" cy="2521884"/>
        </a:xfrm>
        <a:prstGeom prst="rect">
          <a:avLst/>
        </a:prstGeom>
      </xdr:spPr>
    </xdr:pic>
    <xdr:clientData/>
  </xdr:twoCellAnchor>
  <xdr:twoCellAnchor editAs="oneCell">
    <xdr:from>
      <xdr:col>19</xdr:col>
      <xdr:colOff>429745</xdr:colOff>
      <xdr:row>10</xdr:row>
      <xdr:rowOff>165288</xdr:rowOff>
    </xdr:from>
    <xdr:to>
      <xdr:col>19</xdr:col>
      <xdr:colOff>3871444</xdr:colOff>
      <xdr:row>10</xdr:row>
      <xdr:rowOff>2744321</xdr:rowOff>
    </xdr:to>
    <xdr:pic>
      <xdr:nvPicPr>
        <xdr:cNvPr id="539" name="Picture 538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450598" y="29154906"/>
          <a:ext cx="3441699" cy="2579033"/>
        </a:xfrm>
        <a:prstGeom prst="rect">
          <a:avLst/>
        </a:prstGeom>
      </xdr:spPr>
    </xdr:pic>
    <xdr:clientData/>
  </xdr:twoCellAnchor>
  <xdr:twoCellAnchor editAs="oneCell">
    <xdr:from>
      <xdr:col>22</xdr:col>
      <xdr:colOff>200025</xdr:colOff>
      <xdr:row>10</xdr:row>
      <xdr:rowOff>345141</xdr:rowOff>
    </xdr:from>
    <xdr:to>
      <xdr:col>22</xdr:col>
      <xdr:colOff>3425825</xdr:colOff>
      <xdr:row>10</xdr:row>
      <xdr:rowOff>2764491</xdr:rowOff>
    </xdr:to>
    <xdr:pic>
      <xdr:nvPicPr>
        <xdr:cNvPr id="540" name="Picture 539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070849" y="29334759"/>
          <a:ext cx="3225800" cy="2419350"/>
        </a:xfrm>
        <a:prstGeom prst="rect">
          <a:avLst/>
        </a:prstGeom>
      </xdr:spPr>
    </xdr:pic>
    <xdr:clientData/>
  </xdr:twoCellAnchor>
  <xdr:twoCellAnchor editAs="oneCell">
    <xdr:from>
      <xdr:col>24</xdr:col>
      <xdr:colOff>95250</xdr:colOff>
      <xdr:row>10</xdr:row>
      <xdr:rowOff>164727</xdr:rowOff>
    </xdr:from>
    <xdr:to>
      <xdr:col>24</xdr:col>
      <xdr:colOff>3460750</xdr:colOff>
      <xdr:row>10</xdr:row>
      <xdr:rowOff>2688852</xdr:rowOff>
    </xdr:to>
    <xdr:pic>
      <xdr:nvPicPr>
        <xdr:cNvPr id="541" name="Picture 540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182662" y="29154345"/>
          <a:ext cx="3365500" cy="2524125"/>
        </a:xfrm>
        <a:prstGeom prst="rect">
          <a:avLst/>
        </a:prstGeom>
      </xdr:spPr>
    </xdr:pic>
    <xdr:clientData/>
  </xdr:twoCellAnchor>
  <xdr:twoCellAnchor editAs="oneCell">
    <xdr:from>
      <xdr:col>17</xdr:col>
      <xdr:colOff>76199</xdr:colOff>
      <xdr:row>11</xdr:row>
      <xdr:rowOff>289673</xdr:rowOff>
    </xdr:from>
    <xdr:to>
      <xdr:col>17</xdr:col>
      <xdr:colOff>3409950</xdr:colOff>
      <xdr:row>11</xdr:row>
      <xdr:rowOff>2789986</xdr:rowOff>
    </xdr:to>
    <xdr:pic>
      <xdr:nvPicPr>
        <xdr:cNvPr id="542" name="Picture 541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39787" y="32439349"/>
          <a:ext cx="3333751" cy="2500313"/>
        </a:xfrm>
        <a:prstGeom prst="rect">
          <a:avLst/>
        </a:prstGeom>
      </xdr:spPr>
    </xdr:pic>
    <xdr:clientData/>
  </xdr:twoCellAnchor>
  <xdr:twoCellAnchor editAs="oneCell">
    <xdr:from>
      <xdr:col>19</xdr:col>
      <xdr:colOff>516031</xdr:colOff>
      <xdr:row>11</xdr:row>
      <xdr:rowOff>425824</xdr:rowOff>
    </xdr:from>
    <xdr:to>
      <xdr:col>19</xdr:col>
      <xdr:colOff>3935506</xdr:colOff>
      <xdr:row>11</xdr:row>
      <xdr:rowOff>2988188</xdr:rowOff>
    </xdr:to>
    <xdr:pic>
      <xdr:nvPicPr>
        <xdr:cNvPr id="543" name="Picture 542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536884" y="32575500"/>
          <a:ext cx="3419475" cy="2562364"/>
        </a:xfrm>
        <a:prstGeom prst="rect">
          <a:avLst/>
        </a:prstGeom>
      </xdr:spPr>
    </xdr:pic>
    <xdr:clientData/>
  </xdr:twoCellAnchor>
  <xdr:twoCellAnchor editAs="oneCell">
    <xdr:from>
      <xdr:col>24</xdr:col>
      <xdr:colOff>133350</xdr:colOff>
      <xdr:row>11</xdr:row>
      <xdr:rowOff>215713</xdr:rowOff>
    </xdr:from>
    <xdr:to>
      <xdr:col>24</xdr:col>
      <xdr:colOff>3505200</xdr:colOff>
      <xdr:row>11</xdr:row>
      <xdr:rowOff>2744600</xdr:rowOff>
    </xdr:to>
    <xdr:pic>
      <xdr:nvPicPr>
        <xdr:cNvPr id="544" name="Picture 543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20762" y="32365389"/>
          <a:ext cx="3371850" cy="2528887"/>
        </a:xfrm>
        <a:prstGeom prst="rect">
          <a:avLst/>
        </a:prstGeom>
      </xdr:spPr>
    </xdr:pic>
    <xdr:clientData/>
  </xdr:twoCellAnchor>
  <xdr:twoCellAnchor editAs="oneCell">
    <xdr:from>
      <xdr:col>17</xdr:col>
      <xdr:colOff>66675</xdr:colOff>
      <xdr:row>12</xdr:row>
      <xdr:rowOff>456079</xdr:rowOff>
    </xdr:from>
    <xdr:to>
      <xdr:col>17</xdr:col>
      <xdr:colOff>3457575</xdr:colOff>
      <xdr:row>12</xdr:row>
      <xdr:rowOff>2999254</xdr:rowOff>
    </xdr:to>
    <xdr:pic>
      <xdr:nvPicPr>
        <xdr:cNvPr id="545" name="Picture 544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30263" y="35765814"/>
          <a:ext cx="3390900" cy="2543175"/>
        </a:xfrm>
        <a:prstGeom prst="rect">
          <a:avLst/>
        </a:prstGeom>
      </xdr:spPr>
    </xdr:pic>
    <xdr:clientData/>
  </xdr:twoCellAnchor>
  <xdr:twoCellAnchor editAs="oneCell">
    <xdr:from>
      <xdr:col>19</xdr:col>
      <xdr:colOff>562536</xdr:colOff>
      <xdr:row>12</xdr:row>
      <xdr:rowOff>331694</xdr:rowOff>
    </xdr:from>
    <xdr:to>
      <xdr:col>20</xdr:col>
      <xdr:colOff>5604</xdr:colOff>
      <xdr:row>12</xdr:row>
      <xdr:rowOff>2886915</xdr:rowOff>
    </xdr:to>
    <xdr:pic>
      <xdr:nvPicPr>
        <xdr:cNvPr id="546" name="Picture 545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163418" y="35641429"/>
          <a:ext cx="3409950" cy="2555221"/>
        </a:xfrm>
        <a:prstGeom prst="rect">
          <a:avLst/>
        </a:prstGeom>
      </xdr:spPr>
    </xdr:pic>
    <xdr:clientData/>
  </xdr:twoCellAnchor>
  <xdr:twoCellAnchor editAs="oneCell">
    <xdr:from>
      <xdr:col>22</xdr:col>
      <xdr:colOff>112619</xdr:colOff>
      <xdr:row>12</xdr:row>
      <xdr:rowOff>230280</xdr:rowOff>
    </xdr:from>
    <xdr:to>
      <xdr:col>22</xdr:col>
      <xdr:colOff>3513044</xdr:colOff>
      <xdr:row>12</xdr:row>
      <xdr:rowOff>2780598</xdr:rowOff>
    </xdr:to>
    <xdr:pic>
      <xdr:nvPicPr>
        <xdr:cNvPr id="547" name="Picture 546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983443" y="35540015"/>
          <a:ext cx="3400425" cy="2550318"/>
        </a:xfrm>
        <a:prstGeom prst="rect">
          <a:avLst/>
        </a:prstGeom>
      </xdr:spPr>
    </xdr:pic>
    <xdr:clientData/>
  </xdr:twoCellAnchor>
  <xdr:twoCellAnchor editAs="oneCell">
    <xdr:from>
      <xdr:col>24</xdr:col>
      <xdr:colOff>100293</xdr:colOff>
      <xdr:row>12</xdr:row>
      <xdr:rowOff>195542</xdr:rowOff>
    </xdr:from>
    <xdr:to>
      <xdr:col>24</xdr:col>
      <xdr:colOff>3554693</xdr:colOff>
      <xdr:row>12</xdr:row>
      <xdr:rowOff>2784101</xdr:rowOff>
    </xdr:to>
    <xdr:pic>
      <xdr:nvPicPr>
        <xdr:cNvPr id="548" name="Picture 547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187705" y="35505277"/>
          <a:ext cx="3454400" cy="2588559"/>
        </a:xfrm>
        <a:prstGeom prst="rect">
          <a:avLst/>
        </a:prstGeom>
      </xdr:spPr>
    </xdr:pic>
    <xdr:clientData/>
  </xdr:twoCellAnchor>
  <xdr:twoCellAnchor editAs="oneCell">
    <xdr:from>
      <xdr:col>17</xdr:col>
      <xdr:colOff>109258</xdr:colOff>
      <xdr:row>13</xdr:row>
      <xdr:rowOff>492498</xdr:rowOff>
    </xdr:from>
    <xdr:to>
      <xdr:col>17</xdr:col>
      <xdr:colOff>3414433</xdr:colOff>
      <xdr:row>13</xdr:row>
      <xdr:rowOff>2971379</xdr:rowOff>
    </xdr:to>
    <xdr:pic>
      <xdr:nvPicPr>
        <xdr:cNvPr id="549" name="Picture 548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72846" y="38962292"/>
          <a:ext cx="3305175" cy="2478881"/>
        </a:xfrm>
        <a:prstGeom prst="rect">
          <a:avLst/>
        </a:prstGeom>
      </xdr:spPr>
    </xdr:pic>
    <xdr:clientData/>
  </xdr:twoCellAnchor>
  <xdr:twoCellAnchor editAs="oneCell">
    <xdr:from>
      <xdr:col>19</xdr:col>
      <xdr:colOff>643777</xdr:colOff>
      <xdr:row>12</xdr:row>
      <xdr:rowOff>3142130</xdr:rowOff>
    </xdr:from>
    <xdr:to>
      <xdr:col>20</xdr:col>
      <xdr:colOff>48745</xdr:colOff>
      <xdr:row>13</xdr:row>
      <xdr:rowOff>2510958</xdr:rowOff>
    </xdr:to>
    <xdr:pic>
      <xdr:nvPicPr>
        <xdr:cNvPr id="550" name="Picture 549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664630" y="38451865"/>
          <a:ext cx="3371850" cy="2528887"/>
        </a:xfrm>
        <a:prstGeom prst="rect">
          <a:avLst/>
        </a:prstGeom>
      </xdr:spPr>
    </xdr:pic>
    <xdr:clientData/>
  </xdr:twoCellAnchor>
  <xdr:twoCellAnchor editAs="oneCell">
    <xdr:from>
      <xdr:col>22</xdr:col>
      <xdr:colOff>244288</xdr:colOff>
      <xdr:row>13</xdr:row>
      <xdr:rowOff>245408</xdr:rowOff>
    </xdr:from>
    <xdr:to>
      <xdr:col>23</xdr:col>
      <xdr:colOff>103094</xdr:colOff>
      <xdr:row>13</xdr:row>
      <xdr:rowOff>2843492</xdr:rowOff>
    </xdr:to>
    <xdr:pic>
      <xdr:nvPicPr>
        <xdr:cNvPr id="551" name="Picture 550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535082" y="38715202"/>
          <a:ext cx="3467100" cy="2598084"/>
        </a:xfrm>
        <a:prstGeom prst="rect">
          <a:avLst/>
        </a:prstGeom>
      </xdr:spPr>
    </xdr:pic>
    <xdr:clientData/>
  </xdr:twoCellAnchor>
  <xdr:twoCellAnchor editAs="oneCell">
    <xdr:from>
      <xdr:col>24</xdr:col>
      <xdr:colOff>173691</xdr:colOff>
      <xdr:row>13</xdr:row>
      <xdr:rowOff>235883</xdr:rowOff>
    </xdr:from>
    <xdr:to>
      <xdr:col>25</xdr:col>
      <xdr:colOff>16808</xdr:colOff>
      <xdr:row>13</xdr:row>
      <xdr:rowOff>2805392</xdr:rowOff>
    </xdr:to>
    <xdr:pic>
      <xdr:nvPicPr>
        <xdr:cNvPr id="552" name="Picture 551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81073" y="38705677"/>
          <a:ext cx="3429000" cy="2569509"/>
        </a:xfrm>
        <a:prstGeom prst="rect">
          <a:avLst/>
        </a:prstGeom>
      </xdr:spPr>
    </xdr:pic>
    <xdr:clientData/>
  </xdr:twoCellAnchor>
  <xdr:twoCellAnchor editAs="oneCell">
    <xdr:from>
      <xdr:col>17</xdr:col>
      <xdr:colOff>70038</xdr:colOff>
      <xdr:row>14</xdr:row>
      <xdr:rowOff>179854</xdr:rowOff>
    </xdr:from>
    <xdr:to>
      <xdr:col>17</xdr:col>
      <xdr:colOff>3435538</xdr:colOff>
      <xdr:row>14</xdr:row>
      <xdr:rowOff>2701738</xdr:rowOff>
    </xdr:to>
    <xdr:pic>
      <xdr:nvPicPr>
        <xdr:cNvPr id="553" name="Picture 552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53597" y="41809707"/>
          <a:ext cx="3365500" cy="2521884"/>
        </a:xfrm>
        <a:prstGeom prst="rect">
          <a:avLst/>
        </a:prstGeom>
      </xdr:spPr>
    </xdr:pic>
    <xdr:clientData/>
  </xdr:twoCellAnchor>
  <xdr:twoCellAnchor editAs="oneCell">
    <xdr:from>
      <xdr:col>19</xdr:col>
      <xdr:colOff>486896</xdr:colOff>
      <xdr:row>13</xdr:row>
      <xdr:rowOff>2861424</xdr:rowOff>
    </xdr:from>
    <xdr:to>
      <xdr:col>19</xdr:col>
      <xdr:colOff>3865096</xdr:colOff>
      <xdr:row>14</xdr:row>
      <xdr:rowOff>2232774</xdr:rowOff>
    </xdr:to>
    <xdr:pic>
      <xdr:nvPicPr>
        <xdr:cNvPr id="554" name="Picture 553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507749" y="41331218"/>
          <a:ext cx="3378200" cy="2531409"/>
        </a:xfrm>
        <a:prstGeom prst="rect">
          <a:avLst/>
        </a:prstGeom>
      </xdr:spPr>
    </xdr:pic>
    <xdr:clientData/>
  </xdr:twoCellAnchor>
  <xdr:twoCellAnchor editAs="oneCell">
    <xdr:from>
      <xdr:col>22</xdr:col>
      <xdr:colOff>127186</xdr:colOff>
      <xdr:row>14</xdr:row>
      <xdr:rowOff>301438</xdr:rowOff>
    </xdr:from>
    <xdr:to>
      <xdr:col>22</xdr:col>
      <xdr:colOff>3505386</xdr:colOff>
      <xdr:row>14</xdr:row>
      <xdr:rowOff>2832847</xdr:rowOff>
    </xdr:to>
    <xdr:pic>
      <xdr:nvPicPr>
        <xdr:cNvPr id="555" name="Picture 554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417980" y="41931291"/>
          <a:ext cx="3378200" cy="2531409"/>
        </a:xfrm>
        <a:prstGeom prst="rect">
          <a:avLst/>
        </a:prstGeom>
      </xdr:spPr>
    </xdr:pic>
    <xdr:clientData/>
  </xdr:twoCellAnchor>
  <xdr:twoCellAnchor editAs="oneCell">
    <xdr:from>
      <xdr:col>24</xdr:col>
      <xdr:colOff>104775</xdr:colOff>
      <xdr:row>14</xdr:row>
      <xdr:rowOff>193303</xdr:rowOff>
    </xdr:from>
    <xdr:to>
      <xdr:col>24</xdr:col>
      <xdr:colOff>3432176</xdr:colOff>
      <xdr:row>14</xdr:row>
      <xdr:rowOff>2688853</xdr:rowOff>
    </xdr:to>
    <xdr:pic>
      <xdr:nvPicPr>
        <xdr:cNvPr id="556" name="Picture 555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192187" y="41823156"/>
          <a:ext cx="3327401" cy="2495550"/>
        </a:xfrm>
        <a:prstGeom prst="rect">
          <a:avLst/>
        </a:prstGeom>
      </xdr:spPr>
    </xdr:pic>
    <xdr:clientData/>
  </xdr:twoCellAnchor>
  <xdr:twoCellAnchor editAs="oneCell">
    <xdr:from>
      <xdr:col>17</xdr:col>
      <xdr:colOff>131669</xdr:colOff>
      <xdr:row>15</xdr:row>
      <xdr:rowOff>296955</xdr:rowOff>
    </xdr:from>
    <xdr:to>
      <xdr:col>17</xdr:col>
      <xdr:colOff>3398744</xdr:colOff>
      <xdr:row>15</xdr:row>
      <xdr:rowOff>2745020</xdr:rowOff>
    </xdr:to>
    <xdr:pic>
      <xdr:nvPicPr>
        <xdr:cNvPr id="557" name="Picture 556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95257" y="45086867"/>
          <a:ext cx="3267075" cy="2448065"/>
        </a:xfrm>
        <a:prstGeom prst="rect">
          <a:avLst/>
        </a:prstGeom>
      </xdr:spPr>
    </xdr:pic>
    <xdr:clientData/>
  </xdr:twoCellAnchor>
  <xdr:twoCellAnchor editAs="oneCell">
    <xdr:from>
      <xdr:col>19</xdr:col>
      <xdr:colOff>672914</xdr:colOff>
      <xdr:row>15</xdr:row>
      <xdr:rowOff>196103</xdr:rowOff>
    </xdr:from>
    <xdr:to>
      <xdr:col>20</xdr:col>
      <xdr:colOff>39782</xdr:colOff>
      <xdr:row>15</xdr:row>
      <xdr:rowOff>2694174</xdr:rowOff>
    </xdr:to>
    <xdr:pic>
      <xdr:nvPicPr>
        <xdr:cNvPr id="558" name="Picture 557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693767" y="44986015"/>
          <a:ext cx="3333750" cy="2498071"/>
        </a:xfrm>
        <a:prstGeom prst="rect">
          <a:avLst/>
        </a:prstGeom>
      </xdr:spPr>
    </xdr:pic>
    <xdr:clientData/>
  </xdr:twoCellAnchor>
  <xdr:twoCellAnchor editAs="oneCell">
    <xdr:from>
      <xdr:col>22</xdr:col>
      <xdr:colOff>214592</xdr:colOff>
      <xdr:row>15</xdr:row>
      <xdr:rowOff>242609</xdr:rowOff>
    </xdr:from>
    <xdr:to>
      <xdr:col>22</xdr:col>
      <xdr:colOff>3500717</xdr:colOff>
      <xdr:row>15</xdr:row>
      <xdr:rowOff>2704962</xdr:rowOff>
    </xdr:to>
    <xdr:pic>
      <xdr:nvPicPr>
        <xdr:cNvPr id="559" name="Picture 558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505386" y="45032521"/>
          <a:ext cx="3286125" cy="2462353"/>
        </a:xfrm>
        <a:prstGeom prst="rect">
          <a:avLst/>
        </a:prstGeom>
      </xdr:spPr>
    </xdr:pic>
    <xdr:clientData/>
  </xdr:twoCellAnchor>
  <xdr:twoCellAnchor editAs="oneCell">
    <xdr:from>
      <xdr:col>24</xdr:col>
      <xdr:colOff>188261</xdr:colOff>
      <xdr:row>15</xdr:row>
      <xdr:rowOff>263898</xdr:rowOff>
    </xdr:from>
    <xdr:to>
      <xdr:col>24</xdr:col>
      <xdr:colOff>3401361</xdr:colOff>
      <xdr:row>15</xdr:row>
      <xdr:rowOff>2673723</xdr:rowOff>
    </xdr:to>
    <xdr:pic>
      <xdr:nvPicPr>
        <xdr:cNvPr id="560" name="Picture 559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95643" y="45053810"/>
          <a:ext cx="3213100" cy="2409825"/>
        </a:xfrm>
        <a:prstGeom prst="rect">
          <a:avLst/>
        </a:prstGeom>
      </xdr:spPr>
    </xdr:pic>
    <xdr:clientData/>
  </xdr:twoCellAnchor>
  <xdr:twoCellAnchor editAs="oneCell">
    <xdr:from>
      <xdr:col>17</xdr:col>
      <xdr:colOff>59951</xdr:colOff>
      <xdr:row>16</xdr:row>
      <xdr:rowOff>228040</xdr:rowOff>
    </xdr:from>
    <xdr:to>
      <xdr:col>17</xdr:col>
      <xdr:colOff>3403226</xdr:colOff>
      <xdr:row>16</xdr:row>
      <xdr:rowOff>2735496</xdr:rowOff>
    </xdr:to>
    <xdr:pic>
      <xdr:nvPicPr>
        <xdr:cNvPr id="561" name="Picture 560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43510" y="48178011"/>
          <a:ext cx="3343275" cy="2507456"/>
        </a:xfrm>
        <a:prstGeom prst="rect">
          <a:avLst/>
        </a:prstGeom>
      </xdr:spPr>
    </xdr:pic>
    <xdr:clientData/>
  </xdr:twoCellAnchor>
  <xdr:twoCellAnchor editAs="oneCell">
    <xdr:from>
      <xdr:col>19</xdr:col>
      <xdr:colOff>432546</xdr:colOff>
      <xdr:row>16</xdr:row>
      <xdr:rowOff>268381</xdr:rowOff>
    </xdr:from>
    <xdr:to>
      <xdr:col>19</xdr:col>
      <xdr:colOff>3813921</xdr:colOff>
      <xdr:row>16</xdr:row>
      <xdr:rowOff>2804412</xdr:rowOff>
    </xdr:to>
    <xdr:pic>
      <xdr:nvPicPr>
        <xdr:cNvPr id="562" name="Picture 561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453399" y="48218352"/>
          <a:ext cx="3381375" cy="2536031"/>
        </a:xfrm>
        <a:prstGeom prst="rect">
          <a:avLst/>
        </a:prstGeom>
      </xdr:spPr>
    </xdr:pic>
    <xdr:clientData/>
  </xdr:twoCellAnchor>
  <xdr:twoCellAnchor editAs="oneCell">
    <xdr:from>
      <xdr:col>22</xdr:col>
      <xdr:colOff>37538</xdr:colOff>
      <xdr:row>16</xdr:row>
      <xdr:rowOff>330574</xdr:rowOff>
    </xdr:from>
    <xdr:to>
      <xdr:col>22</xdr:col>
      <xdr:colOff>3428439</xdr:colOff>
      <xdr:row>16</xdr:row>
      <xdr:rowOff>2873749</xdr:rowOff>
    </xdr:to>
    <xdr:pic>
      <xdr:nvPicPr>
        <xdr:cNvPr id="563" name="Picture 562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28332" y="48280545"/>
          <a:ext cx="3390901" cy="2543175"/>
        </a:xfrm>
        <a:prstGeom prst="rect">
          <a:avLst/>
        </a:prstGeom>
      </xdr:spPr>
    </xdr:pic>
    <xdr:clientData/>
  </xdr:twoCellAnchor>
  <xdr:twoCellAnchor editAs="oneCell">
    <xdr:from>
      <xdr:col>24</xdr:col>
      <xdr:colOff>486335</xdr:colOff>
      <xdr:row>16</xdr:row>
      <xdr:rowOff>337857</xdr:rowOff>
    </xdr:from>
    <xdr:to>
      <xdr:col>25</xdr:col>
      <xdr:colOff>37353</xdr:colOff>
      <xdr:row>16</xdr:row>
      <xdr:rowOff>2690532</xdr:rowOff>
    </xdr:to>
    <xdr:pic>
      <xdr:nvPicPr>
        <xdr:cNvPr id="564" name="Picture 563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H="1" flipV="1">
          <a:off x="137993717" y="48287828"/>
          <a:ext cx="3136901" cy="2352675"/>
        </a:xfrm>
        <a:prstGeom prst="rect">
          <a:avLst/>
        </a:prstGeom>
      </xdr:spPr>
    </xdr:pic>
    <xdr:clientData/>
  </xdr:twoCellAnchor>
  <xdr:twoCellAnchor editAs="oneCell">
    <xdr:from>
      <xdr:col>22</xdr:col>
      <xdr:colOff>203947</xdr:colOff>
      <xdr:row>11</xdr:row>
      <xdr:rowOff>124385</xdr:rowOff>
    </xdr:from>
    <xdr:to>
      <xdr:col>22</xdr:col>
      <xdr:colOff>3585322</xdr:colOff>
      <xdr:row>11</xdr:row>
      <xdr:rowOff>2660416</xdr:rowOff>
    </xdr:to>
    <xdr:pic>
      <xdr:nvPicPr>
        <xdr:cNvPr id="565" name="Picture 564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494741" y="32274061"/>
          <a:ext cx="3381375" cy="2536031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95250</xdr:colOff>
      <xdr:row>17</xdr:row>
      <xdr:rowOff>85725</xdr:rowOff>
    </xdr:from>
    <xdr:to>
      <xdr:col>17</xdr:col>
      <xdr:colOff>3476625</xdr:colOff>
      <xdr:row>17</xdr:row>
      <xdr:rowOff>2621756</xdr:rowOff>
    </xdr:to>
    <xdr:pic>
      <xdr:nvPicPr>
        <xdr:cNvPr id="590" name="Picture 589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28200" y="51111150"/>
          <a:ext cx="3381375" cy="2536031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95251</xdr:colOff>
      <xdr:row>17</xdr:row>
      <xdr:rowOff>57150</xdr:rowOff>
    </xdr:from>
    <xdr:to>
      <xdr:col>19</xdr:col>
      <xdr:colOff>3536951</xdr:colOff>
      <xdr:row>17</xdr:row>
      <xdr:rowOff>2638425</xdr:rowOff>
    </xdr:to>
    <xdr:pic>
      <xdr:nvPicPr>
        <xdr:cNvPr id="591" name="Picture 590"/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57651" y="51082575"/>
          <a:ext cx="3441700" cy="2581275"/>
        </a:xfrm>
        <a:prstGeom prst="rect">
          <a:avLst/>
        </a:prstGeom>
      </xdr:spPr>
    </xdr:pic>
    <xdr:clientData/>
  </xdr:twoCellAnchor>
  <xdr:twoCellAnchor editAs="oneCell">
    <xdr:from>
      <xdr:col>22</xdr:col>
      <xdr:colOff>95250</xdr:colOff>
      <xdr:row>17</xdr:row>
      <xdr:rowOff>28576</xdr:rowOff>
    </xdr:from>
    <xdr:to>
      <xdr:col>22</xdr:col>
      <xdr:colOff>3549651</xdr:colOff>
      <xdr:row>17</xdr:row>
      <xdr:rowOff>2619376</xdr:rowOff>
    </xdr:to>
    <xdr:pic>
      <xdr:nvPicPr>
        <xdr:cNvPr id="592" name="Picture 591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34875" y="51054001"/>
          <a:ext cx="3454401" cy="2590800"/>
        </a:xfrm>
        <a:prstGeom prst="rect">
          <a:avLst/>
        </a:prstGeom>
      </xdr:spPr>
    </xdr:pic>
    <xdr:clientData/>
  </xdr:twoCellAnchor>
  <xdr:twoCellAnchor editAs="oneCell">
    <xdr:from>
      <xdr:col>24</xdr:col>
      <xdr:colOff>104775</xdr:colOff>
      <xdr:row>17</xdr:row>
      <xdr:rowOff>38100</xdr:rowOff>
    </xdr:from>
    <xdr:to>
      <xdr:col>24</xdr:col>
      <xdr:colOff>3495675</xdr:colOff>
      <xdr:row>17</xdr:row>
      <xdr:rowOff>2581275</xdr:rowOff>
    </xdr:to>
    <xdr:pic>
      <xdr:nvPicPr>
        <xdr:cNvPr id="593" name="Picture 592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64350" y="51063525"/>
          <a:ext cx="3390900" cy="2543175"/>
        </a:xfrm>
        <a:prstGeom prst="rect">
          <a:avLst/>
        </a:prstGeom>
      </xdr:spPr>
    </xdr:pic>
    <xdr:clientData/>
  </xdr:twoCellAnchor>
  <xdr:twoCellAnchor editAs="oneCell">
    <xdr:from>
      <xdr:col>17</xdr:col>
      <xdr:colOff>152400</xdr:colOff>
      <xdr:row>18</xdr:row>
      <xdr:rowOff>209550</xdr:rowOff>
    </xdr:from>
    <xdr:to>
      <xdr:col>17</xdr:col>
      <xdr:colOff>3429000</xdr:colOff>
      <xdr:row>18</xdr:row>
      <xdr:rowOff>2667000</xdr:rowOff>
    </xdr:to>
    <xdr:pic>
      <xdr:nvPicPr>
        <xdr:cNvPr id="594" name="Picture 593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85350" y="53921025"/>
          <a:ext cx="3276600" cy="2457450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76200</xdr:colOff>
      <xdr:row>18</xdr:row>
      <xdr:rowOff>76201</xdr:rowOff>
    </xdr:from>
    <xdr:to>
      <xdr:col>19</xdr:col>
      <xdr:colOff>3556000</xdr:colOff>
      <xdr:row>18</xdr:row>
      <xdr:rowOff>2686051</xdr:rowOff>
    </xdr:to>
    <xdr:pic>
      <xdr:nvPicPr>
        <xdr:cNvPr id="595" name="Picture 594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38600" y="53787676"/>
          <a:ext cx="3479800" cy="2609850"/>
        </a:xfrm>
        <a:prstGeom prst="rect">
          <a:avLst/>
        </a:prstGeom>
      </xdr:spPr>
    </xdr:pic>
    <xdr:clientData/>
  </xdr:twoCellAnchor>
  <xdr:twoCellAnchor editAs="oneCell">
    <xdr:from>
      <xdr:col>22</xdr:col>
      <xdr:colOff>114300</xdr:colOff>
      <xdr:row>18</xdr:row>
      <xdr:rowOff>104775</xdr:rowOff>
    </xdr:from>
    <xdr:to>
      <xdr:col>22</xdr:col>
      <xdr:colOff>3552825</xdr:colOff>
      <xdr:row>18</xdr:row>
      <xdr:rowOff>2683668</xdr:rowOff>
    </xdr:to>
    <xdr:pic>
      <xdr:nvPicPr>
        <xdr:cNvPr id="596" name="Picture 595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53925" y="53816250"/>
          <a:ext cx="3438525" cy="2578893"/>
        </a:xfrm>
        <a:prstGeom prst="rect">
          <a:avLst/>
        </a:prstGeom>
      </xdr:spPr>
    </xdr:pic>
    <xdr:clientData/>
  </xdr:twoCellAnchor>
  <xdr:twoCellAnchor editAs="oneCell">
    <xdr:from>
      <xdr:col>24</xdr:col>
      <xdr:colOff>95250</xdr:colOff>
      <xdr:row>18</xdr:row>
      <xdr:rowOff>95250</xdr:rowOff>
    </xdr:from>
    <xdr:to>
      <xdr:col>24</xdr:col>
      <xdr:colOff>3505200</xdr:colOff>
      <xdr:row>18</xdr:row>
      <xdr:rowOff>2652712</xdr:rowOff>
    </xdr:to>
    <xdr:pic>
      <xdr:nvPicPr>
        <xdr:cNvPr id="597" name="Picture 596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54825" y="53806725"/>
          <a:ext cx="3409950" cy="2557462"/>
        </a:xfrm>
        <a:prstGeom prst="rect">
          <a:avLst/>
        </a:prstGeom>
      </xdr:spPr>
    </xdr:pic>
    <xdr:clientData/>
  </xdr:twoCellAnchor>
  <xdr:twoCellAnchor editAs="oneCell">
    <xdr:from>
      <xdr:col>17</xdr:col>
      <xdr:colOff>66675</xdr:colOff>
      <xdr:row>19</xdr:row>
      <xdr:rowOff>47625</xdr:rowOff>
    </xdr:from>
    <xdr:to>
      <xdr:col>17</xdr:col>
      <xdr:colOff>3432175</xdr:colOff>
      <xdr:row>19</xdr:row>
      <xdr:rowOff>2571750</xdr:rowOff>
    </xdr:to>
    <xdr:pic>
      <xdr:nvPicPr>
        <xdr:cNvPr id="598" name="Picture 597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99625" y="56483250"/>
          <a:ext cx="3365500" cy="2524125"/>
        </a:xfrm>
        <a:prstGeom prst="rect">
          <a:avLst/>
        </a:prstGeom>
      </xdr:spPr>
    </xdr:pic>
    <xdr:clientData/>
  </xdr:twoCellAnchor>
  <xdr:twoCellAnchor editAs="oneCell">
    <xdr:from>
      <xdr:col>19</xdr:col>
      <xdr:colOff>142875</xdr:colOff>
      <xdr:row>19</xdr:row>
      <xdr:rowOff>76200</xdr:rowOff>
    </xdr:from>
    <xdr:to>
      <xdr:col>19</xdr:col>
      <xdr:colOff>3495675</xdr:colOff>
      <xdr:row>19</xdr:row>
      <xdr:rowOff>2590800</xdr:rowOff>
    </xdr:to>
    <xdr:pic>
      <xdr:nvPicPr>
        <xdr:cNvPr id="599" name="Picture 598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05275" y="56511825"/>
          <a:ext cx="3352800" cy="2514600"/>
        </a:xfrm>
        <a:prstGeom prst="rect">
          <a:avLst/>
        </a:prstGeom>
      </xdr:spPr>
    </xdr:pic>
    <xdr:clientData/>
  </xdr:twoCellAnchor>
  <xdr:twoCellAnchor editAs="oneCell">
    <xdr:from>
      <xdr:col>22</xdr:col>
      <xdr:colOff>114300</xdr:colOff>
      <xdr:row>19</xdr:row>
      <xdr:rowOff>66675</xdr:rowOff>
    </xdr:from>
    <xdr:to>
      <xdr:col>22</xdr:col>
      <xdr:colOff>3467100</xdr:colOff>
      <xdr:row>19</xdr:row>
      <xdr:rowOff>2581275</xdr:rowOff>
    </xdr:to>
    <xdr:pic>
      <xdr:nvPicPr>
        <xdr:cNvPr id="600" name="Picture 599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53925" y="56502300"/>
          <a:ext cx="3352800" cy="2514600"/>
        </a:xfrm>
        <a:prstGeom prst="rect">
          <a:avLst/>
        </a:prstGeom>
      </xdr:spPr>
    </xdr:pic>
    <xdr:clientData/>
  </xdr:twoCellAnchor>
  <xdr:twoCellAnchor editAs="oneCell">
    <xdr:from>
      <xdr:col>24</xdr:col>
      <xdr:colOff>104775</xdr:colOff>
      <xdr:row>18</xdr:row>
      <xdr:rowOff>2714625</xdr:rowOff>
    </xdr:from>
    <xdr:to>
      <xdr:col>24</xdr:col>
      <xdr:colOff>3514725</xdr:colOff>
      <xdr:row>19</xdr:row>
      <xdr:rowOff>2109788</xdr:rowOff>
    </xdr:to>
    <xdr:pic>
      <xdr:nvPicPr>
        <xdr:cNvPr id="601" name="Picture 600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64350" y="56426100"/>
          <a:ext cx="3409950" cy="2557463"/>
        </a:xfrm>
        <a:prstGeom prst="rect">
          <a:avLst/>
        </a:prstGeom>
      </xdr:spPr>
    </xdr:pic>
    <xdr:clientData/>
  </xdr:twoCellAnchor>
  <xdr:twoCellAnchor editAs="oneCell">
    <xdr:from>
      <xdr:col>17</xdr:col>
      <xdr:colOff>114299</xdr:colOff>
      <xdr:row>20</xdr:row>
      <xdr:rowOff>323849</xdr:rowOff>
    </xdr:from>
    <xdr:to>
      <xdr:col>17</xdr:col>
      <xdr:colOff>3438524</xdr:colOff>
      <xdr:row>20</xdr:row>
      <xdr:rowOff>2817018</xdr:rowOff>
    </xdr:to>
    <xdr:pic>
      <xdr:nvPicPr>
        <xdr:cNvPr id="602" name="Picture 601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47249" y="59397899"/>
          <a:ext cx="3324225" cy="2493169"/>
        </a:xfrm>
        <a:prstGeom prst="rect">
          <a:avLst/>
        </a:prstGeom>
      </xdr:spPr>
    </xdr:pic>
    <xdr:clientData/>
  </xdr:twoCellAnchor>
  <xdr:twoCellAnchor editAs="oneCell">
    <xdr:from>
      <xdr:col>19</xdr:col>
      <xdr:colOff>142875</xdr:colOff>
      <xdr:row>20</xdr:row>
      <xdr:rowOff>247650</xdr:rowOff>
    </xdr:from>
    <xdr:to>
      <xdr:col>19</xdr:col>
      <xdr:colOff>3508376</xdr:colOff>
      <xdr:row>20</xdr:row>
      <xdr:rowOff>2771775</xdr:rowOff>
    </xdr:to>
    <xdr:pic>
      <xdr:nvPicPr>
        <xdr:cNvPr id="603" name="Picture 602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05275" y="59321700"/>
          <a:ext cx="3365501" cy="2524125"/>
        </a:xfrm>
        <a:prstGeom prst="rect">
          <a:avLst/>
        </a:prstGeom>
      </xdr:spPr>
    </xdr:pic>
    <xdr:clientData/>
  </xdr:twoCellAnchor>
  <xdr:twoCellAnchor editAs="oneCell">
    <xdr:from>
      <xdr:col>22</xdr:col>
      <xdr:colOff>114300</xdr:colOff>
      <xdr:row>20</xdr:row>
      <xdr:rowOff>266700</xdr:rowOff>
    </xdr:from>
    <xdr:to>
      <xdr:col>22</xdr:col>
      <xdr:colOff>3479800</xdr:colOff>
      <xdr:row>20</xdr:row>
      <xdr:rowOff>2790825</xdr:rowOff>
    </xdr:to>
    <xdr:pic>
      <xdr:nvPicPr>
        <xdr:cNvPr id="604" name="Picture 603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53925" y="59340750"/>
          <a:ext cx="3365500" cy="2524125"/>
        </a:xfrm>
        <a:prstGeom prst="rect">
          <a:avLst/>
        </a:prstGeom>
      </xdr:spPr>
    </xdr:pic>
    <xdr:clientData/>
  </xdr:twoCellAnchor>
  <xdr:twoCellAnchor editAs="oneCell">
    <xdr:from>
      <xdr:col>24</xdr:col>
      <xdr:colOff>123825</xdr:colOff>
      <xdr:row>20</xdr:row>
      <xdr:rowOff>247650</xdr:rowOff>
    </xdr:from>
    <xdr:to>
      <xdr:col>24</xdr:col>
      <xdr:colOff>3502026</xdr:colOff>
      <xdr:row>20</xdr:row>
      <xdr:rowOff>2781300</xdr:rowOff>
    </xdr:to>
    <xdr:pic>
      <xdr:nvPicPr>
        <xdr:cNvPr id="605" name="Picture 604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83400" y="59321700"/>
          <a:ext cx="3378201" cy="2533650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21</xdr:row>
      <xdr:rowOff>28575</xdr:rowOff>
    </xdr:from>
    <xdr:to>
      <xdr:col>17</xdr:col>
      <xdr:colOff>3438525</xdr:colOff>
      <xdr:row>21</xdr:row>
      <xdr:rowOff>2528888</xdr:rowOff>
    </xdr:to>
    <xdr:pic>
      <xdr:nvPicPr>
        <xdr:cNvPr id="606" name="Picture 605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37725" y="62017275"/>
          <a:ext cx="3333750" cy="2500313"/>
        </a:xfrm>
        <a:prstGeom prst="rect">
          <a:avLst/>
        </a:prstGeom>
      </xdr:spPr>
    </xdr:pic>
    <xdr:clientData/>
  </xdr:twoCellAnchor>
  <xdr:twoCellAnchor editAs="oneCell">
    <xdr:from>
      <xdr:col>19</xdr:col>
      <xdr:colOff>416858</xdr:colOff>
      <xdr:row>21</xdr:row>
      <xdr:rowOff>145676</xdr:rowOff>
    </xdr:from>
    <xdr:to>
      <xdr:col>19</xdr:col>
      <xdr:colOff>3798233</xdr:colOff>
      <xdr:row>21</xdr:row>
      <xdr:rowOff>2681707</xdr:rowOff>
    </xdr:to>
    <xdr:pic>
      <xdr:nvPicPr>
        <xdr:cNvPr id="607" name="Picture 606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437711" y="63895941"/>
          <a:ext cx="3381375" cy="2536031"/>
        </a:xfrm>
        <a:prstGeom prst="rect">
          <a:avLst/>
        </a:prstGeom>
      </xdr:spPr>
    </xdr:pic>
    <xdr:clientData/>
  </xdr:twoCellAnchor>
  <xdr:twoCellAnchor editAs="oneCell">
    <xdr:from>
      <xdr:col>24</xdr:col>
      <xdr:colOff>142876</xdr:colOff>
      <xdr:row>21</xdr:row>
      <xdr:rowOff>9525</xdr:rowOff>
    </xdr:from>
    <xdr:to>
      <xdr:col>24</xdr:col>
      <xdr:colOff>3508376</xdr:colOff>
      <xdr:row>21</xdr:row>
      <xdr:rowOff>2533650</xdr:rowOff>
    </xdr:to>
    <xdr:pic>
      <xdr:nvPicPr>
        <xdr:cNvPr id="608" name="Picture 607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02451" y="61998225"/>
          <a:ext cx="3365500" cy="2524125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22</xdr:row>
      <xdr:rowOff>38100</xdr:rowOff>
    </xdr:from>
    <xdr:to>
      <xdr:col>17</xdr:col>
      <xdr:colOff>3429000</xdr:colOff>
      <xdr:row>22</xdr:row>
      <xdr:rowOff>2516981</xdr:rowOff>
    </xdr:to>
    <xdr:pic>
      <xdr:nvPicPr>
        <xdr:cNvPr id="609" name="Picture 608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56775" y="64646175"/>
          <a:ext cx="3305175" cy="2478881"/>
        </a:xfrm>
        <a:prstGeom prst="rect">
          <a:avLst/>
        </a:prstGeom>
      </xdr:spPr>
    </xdr:pic>
    <xdr:clientData/>
  </xdr:twoCellAnchor>
  <xdr:twoCellAnchor editAs="oneCell">
    <xdr:from>
      <xdr:col>19</xdr:col>
      <xdr:colOff>586628</xdr:colOff>
      <xdr:row>22</xdr:row>
      <xdr:rowOff>327212</xdr:rowOff>
    </xdr:from>
    <xdr:to>
      <xdr:col>20</xdr:col>
      <xdr:colOff>36047</xdr:colOff>
      <xdr:row>22</xdr:row>
      <xdr:rowOff>2887196</xdr:rowOff>
    </xdr:to>
    <xdr:pic>
      <xdr:nvPicPr>
        <xdr:cNvPr id="610" name="Picture 609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607481" y="67237536"/>
          <a:ext cx="3416301" cy="2559984"/>
        </a:xfrm>
        <a:prstGeom prst="rect">
          <a:avLst/>
        </a:prstGeom>
      </xdr:spPr>
    </xdr:pic>
    <xdr:clientData/>
  </xdr:twoCellAnchor>
  <xdr:twoCellAnchor editAs="oneCell">
    <xdr:from>
      <xdr:col>22</xdr:col>
      <xdr:colOff>180975</xdr:colOff>
      <xdr:row>22</xdr:row>
      <xdr:rowOff>47625</xdr:rowOff>
    </xdr:from>
    <xdr:to>
      <xdr:col>22</xdr:col>
      <xdr:colOff>3457575</xdr:colOff>
      <xdr:row>22</xdr:row>
      <xdr:rowOff>2505075</xdr:rowOff>
    </xdr:to>
    <xdr:pic>
      <xdr:nvPicPr>
        <xdr:cNvPr id="611" name="Picture 610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720600" y="64655700"/>
          <a:ext cx="3276600" cy="2457450"/>
        </a:xfrm>
        <a:prstGeom prst="rect">
          <a:avLst/>
        </a:prstGeom>
      </xdr:spPr>
    </xdr:pic>
    <xdr:clientData/>
  </xdr:twoCellAnchor>
  <xdr:twoCellAnchor editAs="oneCell">
    <xdr:from>
      <xdr:col>24</xdr:col>
      <xdr:colOff>161925</xdr:colOff>
      <xdr:row>22</xdr:row>
      <xdr:rowOff>9525</xdr:rowOff>
    </xdr:from>
    <xdr:to>
      <xdr:col>24</xdr:col>
      <xdr:colOff>3463926</xdr:colOff>
      <xdr:row>22</xdr:row>
      <xdr:rowOff>2486025</xdr:rowOff>
    </xdr:to>
    <xdr:pic>
      <xdr:nvPicPr>
        <xdr:cNvPr id="612" name="Picture 611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21500" y="64617600"/>
          <a:ext cx="3302001" cy="2476500"/>
        </a:xfrm>
        <a:prstGeom prst="rect">
          <a:avLst/>
        </a:prstGeom>
      </xdr:spPr>
    </xdr:pic>
    <xdr:clientData/>
  </xdr:twoCellAnchor>
  <xdr:twoCellAnchor editAs="oneCell">
    <xdr:from>
      <xdr:col>22</xdr:col>
      <xdr:colOff>257175</xdr:colOff>
      <xdr:row>21</xdr:row>
      <xdr:rowOff>209550</xdr:rowOff>
    </xdr:from>
    <xdr:to>
      <xdr:col>22</xdr:col>
      <xdr:colOff>3371850</xdr:colOff>
      <xdr:row>21</xdr:row>
      <xdr:rowOff>2545556</xdr:rowOff>
    </xdr:to>
    <xdr:pic>
      <xdr:nvPicPr>
        <xdr:cNvPr id="613" name="Picture 612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796800" y="62198250"/>
          <a:ext cx="3114675" cy="2336006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24</xdr:row>
      <xdr:rowOff>0</xdr:rowOff>
    </xdr:from>
    <xdr:to>
      <xdr:col>17</xdr:col>
      <xdr:colOff>3467100</xdr:colOff>
      <xdr:row>24</xdr:row>
      <xdr:rowOff>2521744</xdr:rowOff>
    </xdr:to>
    <xdr:pic>
      <xdr:nvPicPr>
        <xdr:cNvPr id="614" name="Picture 613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37725" y="69961125"/>
          <a:ext cx="3362325" cy="2521744"/>
        </a:xfrm>
        <a:prstGeom prst="rect">
          <a:avLst/>
        </a:prstGeom>
      </xdr:spPr>
    </xdr:pic>
    <xdr:clientData/>
  </xdr:twoCellAnchor>
  <xdr:twoCellAnchor editAs="oneCell">
    <xdr:from>
      <xdr:col>19</xdr:col>
      <xdr:colOff>85725</xdr:colOff>
      <xdr:row>24</xdr:row>
      <xdr:rowOff>0</xdr:rowOff>
    </xdr:from>
    <xdr:to>
      <xdr:col>19</xdr:col>
      <xdr:colOff>3463925</xdr:colOff>
      <xdr:row>24</xdr:row>
      <xdr:rowOff>2533650</xdr:rowOff>
    </xdr:to>
    <xdr:pic>
      <xdr:nvPicPr>
        <xdr:cNvPr id="615" name="Picture 614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48125" y="69961125"/>
          <a:ext cx="3378200" cy="2533650"/>
        </a:xfrm>
        <a:prstGeom prst="rect">
          <a:avLst/>
        </a:prstGeom>
      </xdr:spPr>
    </xdr:pic>
    <xdr:clientData/>
  </xdr:twoCellAnchor>
  <xdr:twoCellAnchor editAs="oneCell">
    <xdr:from>
      <xdr:col>22</xdr:col>
      <xdr:colOff>180975</xdr:colOff>
      <xdr:row>24</xdr:row>
      <xdr:rowOff>0</xdr:rowOff>
    </xdr:from>
    <xdr:to>
      <xdr:col>22</xdr:col>
      <xdr:colOff>3470275</xdr:colOff>
      <xdr:row>24</xdr:row>
      <xdr:rowOff>2466975</xdr:rowOff>
    </xdr:to>
    <xdr:pic>
      <xdr:nvPicPr>
        <xdr:cNvPr id="616" name="Picture 615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720600" y="69961125"/>
          <a:ext cx="3289300" cy="2466975"/>
        </a:xfrm>
        <a:prstGeom prst="rect">
          <a:avLst/>
        </a:prstGeom>
      </xdr:spPr>
    </xdr:pic>
    <xdr:clientData/>
  </xdr:twoCellAnchor>
  <xdr:twoCellAnchor editAs="oneCell">
    <xdr:from>
      <xdr:col>24</xdr:col>
      <xdr:colOff>66675</xdr:colOff>
      <xdr:row>24</xdr:row>
      <xdr:rowOff>0</xdr:rowOff>
    </xdr:from>
    <xdr:to>
      <xdr:col>24</xdr:col>
      <xdr:colOff>3533776</xdr:colOff>
      <xdr:row>24</xdr:row>
      <xdr:rowOff>2600325</xdr:rowOff>
    </xdr:to>
    <xdr:pic>
      <xdr:nvPicPr>
        <xdr:cNvPr id="617" name="Picture 616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26250" y="69961125"/>
          <a:ext cx="3467101" cy="2600325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180976</xdr:colOff>
      <xdr:row>24</xdr:row>
      <xdr:rowOff>95251</xdr:rowOff>
    </xdr:from>
    <xdr:to>
      <xdr:col>17</xdr:col>
      <xdr:colOff>3419476</xdr:colOff>
      <xdr:row>24</xdr:row>
      <xdr:rowOff>2524126</xdr:rowOff>
    </xdr:to>
    <xdr:pic>
      <xdr:nvPicPr>
        <xdr:cNvPr id="618" name="Picture 617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13926" y="70056376"/>
          <a:ext cx="3238500" cy="2428875"/>
        </a:xfrm>
        <a:prstGeom prst="rect">
          <a:avLst/>
        </a:prstGeom>
      </xdr:spPr>
    </xdr:pic>
    <xdr:clientData/>
  </xdr:twoCellAnchor>
  <xdr:twoCellAnchor editAs="oneCell">
    <xdr:from>
      <xdr:col>19</xdr:col>
      <xdr:colOff>85725</xdr:colOff>
      <xdr:row>24</xdr:row>
      <xdr:rowOff>0</xdr:rowOff>
    </xdr:from>
    <xdr:to>
      <xdr:col>19</xdr:col>
      <xdr:colOff>3552825</xdr:colOff>
      <xdr:row>24</xdr:row>
      <xdr:rowOff>2601686</xdr:rowOff>
    </xdr:to>
    <xdr:pic>
      <xdr:nvPicPr>
        <xdr:cNvPr id="619" name="Picture 618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48125" y="69961125"/>
          <a:ext cx="3467100" cy="2601686"/>
        </a:xfrm>
        <a:prstGeom prst="rect">
          <a:avLst/>
        </a:prstGeom>
      </xdr:spPr>
    </xdr:pic>
    <xdr:clientData/>
  </xdr:twoCellAnchor>
  <xdr:twoCellAnchor editAs="oneCell">
    <xdr:from>
      <xdr:col>22</xdr:col>
      <xdr:colOff>85725</xdr:colOff>
      <xdr:row>24</xdr:row>
      <xdr:rowOff>0</xdr:rowOff>
    </xdr:from>
    <xdr:to>
      <xdr:col>22</xdr:col>
      <xdr:colOff>3476625</xdr:colOff>
      <xdr:row>24</xdr:row>
      <xdr:rowOff>2543175</xdr:rowOff>
    </xdr:to>
    <xdr:pic>
      <xdr:nvPicPr>
        <xdr:cNvPr id="620" name="Picture 619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25350" y="69961125"/>
          <a:ext cx="3390900" cy="2543175"/>
        </a:xfrm>
        <a:prstGeom prst="rect">
          <a:avLst/>
        </a:prstGeom>
      </xdr:spPr>
    </xdr:pic>
    <xdr:clientData/>
  </xdr:twoCellAnchor>
  <xdr:twoCellAnchor editAs="oneCell">
    <xdr:from>
      <xdr:col>24</xdr:col>
      <xdr:colOff>66676</xdr:colOff>
      <xdr:row>24</xdr:row>
      <xdr:rowOff>0</xdr:rowOff>
    </xdr:from>
    <xdr:to>
      <xdr:col>24</xdr:col>
      <xdr:colOff>3486150</xdr:colOff>
      <xdr:row>24</xdr:row>
      <xdr:rowOff>2565966</xdr:rowOff>
    </xdr:to>
    <xdr:pic>
      <xdr:nvPicPr>
        <xdr:cNvPr id="621" name="Picture 620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26251" y="69961125"/>
          <a:ext cx="3419474" cy="2565966"/>
        </a:xfrm>
        <a:prstGeom prst="rect">
          <a:avLst/>
        </a:prstGeom>
      </xdr:spPr>
    </xdr:pic>
    <xdr:clientData/>
  </xdr:twoCellAnchor>
  <xdr:twoCellAnchor editAs="oneCell">
    <xdr:from>
      <xdr:col>17</xdr:col>
      <xdr:colOff>89086</xdr:colOff>
      <xdr:row>25</xdr:row>
      <xdr:rowOff>302559</xdr:rowOff>
    </xdr:from>
    <xdr:to>
      <xdr:col>17</xdr:col>
      <xdr:colOff>3467286</xdr:colOff>
      <xdr:row>25</xdr:row>
      <xdr:rowOff>2836209</xdr:rowOff>
    </xdr:to>
    <xdr:pic>
      <xdr:nvPicPr>
        <xdr:cNvPr id="622" name="Picture 621"/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2645" y="76693059"/>
          <a:ext cx="3378200" cy="2533650"/>
        </a:xfrm>
        <a:prstGeom prst="rect">
          <a:avLst/>
        </a:prstGeom>
      </xdr:spPr>
    </xdr:pic>
    <xdr:clientData/>
  </xdr:twoCellAnchor>
  <xdr:twoCellAnchor editAs="oneCell">
    <xdr:from>
      <xdr:col>19</xdr:col>
      <xdr:colOff>567578</xdr:colOff>
      <xdr:row>25</xdr:row>
      <xdr:rowOff>165847</xdr:rowOff>
    </xdr:from>
    <xdr:to>
      <xdr:col>20</xdr:col>
      <xdr:colOff>55096</xdr:colOff>
      <xdr:row>25</xdr:row>
      <xdr:rowOff>2754405</xdr:rowOff>
    </xdr:to>
    <xdr:pic>
      <xdr:nvPicPr>
        <xdr:cNvPr id="623" name="Picture 622"/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588431" y="76556347"/>
          <a:ext cx="3454400" cy="2588558"/>
        </a:xfrm>
        <a:prstGeom prst="rect">
          <a:avLst/>
        </a:prstGeom>
      </xdr:spPr>
    </xdr:pic>
    <xdr:clientData/>
  </xdr:twoCellAnchor>
  <xdr:twoCellAnchor editAs="oneCell">
    <xdr:from>
      <xdr:col>24</xdr:col>
      <xdr:colOff>152961</xdr:colOff>
      <xdr:row>25</xdr:row>
      <xdr:rowOff>280708</xdr:rowOff>
    </xdr:from>
    <xdr:to>
      <xdr:col>24</xdr:col>
      <xdr:colOff>3556561</xdr:colOff>
      <xdr:row>25</xdr:row>
      <xdr:rowOff>2831166</xdr:rowOff>
    </xdr:to>
    <xdr:pic>
      <xdr:nvPicPr>
        <xdr:cNvPr id="624" name="Picture 623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60343" y="76671208"/>
          <a:ext cx="3403600" cy="2550458"/>
        </a:xfrm>
        <a:prstGeom prst="rect">
          <a:avLst/>
        </a:prstGeom>
      </xdr:spPr>
    </xdr:pic>
    <xdr:clientData/>
  </xdr:twoCellAnchor>
  <xdr:twoCellAnchor editAs="oneCell">
    <xdr:from>
      <xdr:col>17</xdr:col>
      <xdr:colOff>320040</xdr:colOff>
      <xdr:row>26</xdr:row>
      <xdr:rowOff>68580</xdr:rowOff>
    </xdr:from>
    <xdr:to>
      <xdr:col>17</xdr:col>
      <xdr:colOff>3449320</xdr:colOff>
      <xdr:row>26</xdr:row>
      <xdr:rowOff>2415540</xdr:rowOff>
    </xdr:to>
    <xdr:pic>
      <xdr:nvPicPr>
        <xdr:cNvPr id="625" name="Picture 624" descr="informational_f11.png"/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111552990" y="75230355"/>
          <a:ext cx="3129280" cy="2346960"/>
        </a:xfrm>
        <a:prstGeom prst="rect">
          <a:avLst/>
        </a:prstGeom>
      </xdr:spPr>
    </xdr:pic>
    <xdr:clientData/>
  </xdr:twoCellAnchor>
  <xdr:twoCellAnchor editAs="oneCell">
    <xdr:from>
      <xdr:col>19</xdr:col>
      <xdr:colOff>267675</xdr:colOff>
      <xdr:row>26</xdr:row>
      <xdr:rowOff>441064</xdr:rowOff>
    </xdr:from>
    <xdr:to>
      <xdr:col>19</xdr:col>
      <xdr:colOff>3620476</xdr:colOff>
      <xdr:row>26</xdr:row>
      <xdr:rowOff>2959139</xdr:rowOff>
    </xdr:to>
    <xdr:pic>
      <xdr:nvPicPr>
        <xdr:cNvPr id="626" name="Picture 625" descr="informational_f00.png"/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122288528" y="79991623"/>
          <a:ext cx="3352801" cy="2518075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26</xdr:row>
      <xdr:rowOff>66675</xdr:rowOff>
    </xdr:from>
    <xdr:to>
      <xdr:col>22</xdr:col>
      <xdr:colOff>3474720</xdr:colOff>
      <xdr:row>26</xdr:row>
      <xdr:rowOff>2423160</xdr:rowOff>
    </xdr:to>
    <xdr:pic>
      <xdr:nvPicPr>
        <xdr:cNvPr id="627" name="Picture 626" descr="informational_f10.png"/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126722505" y="75228450"/>
          <a:ext cx="3291840" cy="2356485"/>
        </a:xfrm>
        <a:prstGeom prst="rect">
          <a:avLst/>
        </a:prstGeom>
      </xdr:spPr>
    </xdr:pic>
    <xdr:clientData/>
  </xdr:twoCellAnchor>
  <xdr:twoCellAnchor editAs="oneCell">
    <xdr:from>
      <xdr:col>24</xdr:col>
      <xdr:colOff>241598</xdr:colOff>
      <xdr:row>26</xdr:row>
      <xdr:rowOff>296284</xdr:rowOff>
    </xdr:from>
    <xdr:to>
      <xdr:col>24</xdr:col>
      <xdr:colOff>3391199</xdr:colOff>
      <xdr:row>26</xdr:row>
      <xdr:rowOff>2658484</xdr:rowOff>
    </xdr:to>
    <xdr:pic>
      <xdr:nvPicPr>
        <xdr:cNvPr id="628" name="Picture 627" descr="informational_f01.png"/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137748980" y="79846843"/>
          <a:ext cx="3149601" cy="2362200"/>
        </a:xfrm>
        <a:prstGeom prst="rect">
          <a:avLst/>
        </a:prstGeom>
      </xdr:spPr>
    </xdr:pic>
    <xdr:clientData/>
  </xdr:twoCellAnchor>
  <xdr:twoCellAnchor editAs="oneCell">
    <xdr:from>
      <xdr:col>17</xdr:col>
      <xdr:colOff>167640</xdr:colOff>
      <xdr:row>27</xdr:row>
      <xdr:rowOff>68580</xdr:rowOff>
    </xdr:from>
    <xdr:to>
      <xdr:col>17</xdr:col>
      <xdr:colOff>3398520</xdr:colOff>
      <xdr:row>27</xdr:row>
      <xdr:rowOff>2491740</xdr:rowOff>
    </xdr:to>
    <xdr:pic>
      <xdr:nvPicPr>
        <xdr:cNvPr id="629" name="Picture 628" descr="laplace_f11.png"/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111400590" y="77764005"/>
          <a:ext cx="3230880" cy="2423160"/>
        </a:xfrm>
        <a:prstGeom prst="rect">
          <a:avLst/>
        </a:prstGeom>
      </xdr:spPr>
    </xdr:pic>
    <xdr:clientData/>
  </xdr:twoCellAnchor>
  <xdr:twoCellAnchor editAs="oneCell">
    <xdr:from>
      <xdr:col>19</xdr:col>
      <xdr:colOff>205740</xdr:colOff>
      <xdr:row>27</xdr:row>
      <xdr:rowOff>38100</xdr:rowOff>
    </xdr:from>
    <xdr:to>
      <xdr:col>19</xdr:col>
      <xdr:colOff>3487420</xdr:colOff>
      <xdr:row>27</xdr:row>
      <xdr:rowOff>2499360</xdr:rowOff>
    </xdr:to>
    <xdr:pic>
      <xdr:nvPicPr>
        <xdr:cNvPr id="630" name="Picture 629" descr="laplace_f00.png"/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118468140" y="77733525"/>
          <a:ext cx="3281680" cy="2461260"/>
        </a:xfrm>
        <a:prstGeom prst="rect">
          <a:avLst/>
        </a:prstGeom>
      </xdr:spPr>
    </xdr:pic>
    <xdr:clientData/>
  </xdr:twoCellAnchor>
  <xdr:twoCellAnchor editAs="oneCell">
    <xdr:from>
      <xdr:col>22</xdr:col>
      <xdr:colOff>205740</xdr:colOff>
      <xdr:row>27</xdr:row>
      <xdr:rowOff>53340</xdr:rowOff>
    </xdr:from>
    <xdr:to>
      <xdr:col>22</xdr:col>
      <xdr:colOff>3446780</xdr:colOff>
      <xdr:row>27</xdr:row>
      <xdr:rowOff>2484120</xdr:rowOff>
    </xdr:to>
    <xdr:pic>
      <xdr:nvPicPr>
        <xdr:cNvPr id="631" name="Picture 630" descr="laplace_f10.png"/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126745365" y="77748765"/>
          <a:ext cx="3241040" cy="2430780"/>
        </a:xfrm>
        <a:prstGeom prst="rect">
          <a:avLst/>
        </a:prstGeom>
      </xdr:spPr>
    </xdr:pic>
    <xdr:clientData/>
  </xdr:twoCellAnchor>
  <xdr:twoCellAnchor editAs="oneCell">
    <xdr:from>
      <xdr:col>24</xdr:col>
      <xdr:colOff>157779</xdr:colOff>
      <xdr:row>27</xdr:row>
      <xdr:rowOff>329453</xdr:rowOff>
    </xdr:from>
    <xdr:to>
      <xdr:col>24</xdr:col>
      <xdr:colOff>3408979</xdr:colOff>
      <xdr:row>27</xdr:row>
      <xdr:rowOff>2767853</xdr:rowOff>
    </xdr:to>
    <xdr:pic>
      <xdr:nvPicPr>
        <xdr:cNvPr id="632" name="Picture 631" descr="laplace_f01.png"/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137665161" y="83040071"/>
          <a:ext cx="3251200" cy="2438400"/>
        </a:xfrm>
        <a:prstGeom prst="rect">
          <a:avLst/>
        </a:prstGeom>
      </xdr:spPr>
    </xdr:pic>
    <xdr:clientData/>
  </xdr:twoCellAnchor>
  <xdr:twoCellAnchor editAs="oneCell">
    <xdr:from>
      <xdr:col>17</xdr:col>
      <xdr:colOff>175260</xdr:colOff>
      <xdr:row>28</xdr:row>
      <xdr:rowOff>74294</xdr:rowOff>
    </xdr:from>
    <xdr:to>
      <xdr:col>17</xdr:col>
      <xdr:colOff>3459480</xdr:colOff>
      <xdr:row>28</xdr:row>
      <xdr:rowOff>2537459</xdr:rowOff>
    </xdr:to>
    <xdr:pic>
      <xdr:nvPicPr>
        <xdr:cNvPr id="633" name="Picture 632" descr="klosgen_f11.png"/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111408210" y="80322419"/>
          <a:ext cx="3284220" cy="2463165"/>
        </a:xfrm>
        <a:prstGeom prst="rect">
          <a:avLst/>
        </a:prstGeom>
      </xdr:spPr>
    </xdr:pic>
    <xdr:clientData/>
  </xdr:twoCellAnchor>
  <xdr:twoCellAnchor editAs="oneCell">
    <xdr:from>
      <xdr:col>19</xdr:col>
      <xdr:colOff>220980</xdr:colOff>
      <xdr:row>28</xdr:row>
      <xdr:rowOff>22860</xdr:rowOff>
    </xdr:from>
    <xdr:to>
      <xdr:col>19</xdr:col>
      <xdr:colOff>3563620</xdr:colOff>
      <xdr:row>28</xdr:row>
      <xdr:rowOff>2529840</xdr:rowOff>
    </xdr:to>
    <xdr:pic>
      <xdr:nvPicPr>
        <xdr:cNvPr id="634" name="Picture 633" descr="klosgen_f00.png"/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118483380" y="80270985"/>
          <a:ext cx="3342640" cy="2506980"/>
        </a:xfrm>
        <a:prstGeom prst="rect">
          <a:avLst/>
        </a:prstGeom>
      </xdr:spPr>
    </xdr:pic>
    <xdr:clientData/>
  </xdr:twoCellAnchor>
  <xdr:twoCellAnchor editAs="oneCell">
    <xdr:from>
      <xdr:col>22</xdr:col>
      <xdr:colOff>167640</xdr:colOff>
      <xdr:row>28</xdr:row>
      <xdr:rowOff>30480</xdr:rowOff>
    </xdr:from>
    <xdr:to>
      <xdr:col>22</xdr:col>
      <xdr:colOff>3497580</xdr:colOff>
      <xdr:row>28</xdr:row>
      <xdr:rowOff>2527935</xdr:rowOff>
    </xdr:to>
    <xdr:pic>
      <xdr:nvPicPr>
        <xdr:cNvPr id="635" name="Picture 634" descr="klosgen_f10.png"/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126707265" y="80278605"/>
          <a:ext cx="3329940" cy="2497455"/>
        </a:xfrm>
        <a:prstGeom prst="rect">
          <a:avLst/>
        </a:prstGeom>
      </xdr:spPr>
    </xdr:pic>
    <xdr:clientData/>
  </xdr:twoCellAnchor>
  <xdr:twoCellAnchor editAs="oneCell">
    <xdr:from>
      <xdr:col>24</xdr:col>
      <xdr:colOff>220980</xdr:colOff>
      <xdr:row>28</xdr:row>
      <xdr:rowOff>91439</xdr:rowOff>
    </xdr:from>
    <xdr:to>
      <xdr:col>24</xdr:col>
      <xdr:colOff>3474720</xdr:colOff>
      <xdr:row>28</xdr:row>
      <xdr:rowOff>2531744</xdr:rowOff>
    </xdr:to>
    <xdr:pic>
      <xdr:nvPicPr>
        <xdr:cNvPr id="636" name="Picture 635" descr="klosgen_f01.png"/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133980555" y="80339564"/>
          <a:ext cx="3253740" cy="2440305"/>
        </a:xfrm>
        <a:prstGeom prst="rect">
          <a:avLst/>
        </a:prstGeom>
      </xdr:spPr>
    </xdr:pic>
    <xdr:clientData/>
  </xdr:twoCellAnchor>
  <xdr:twoCellAnchor editAs="oneCell">
    <xdr:from>
      <xdr:col>22</xdr:col>
      <xdr:colOff>133350</xdr:colOff>
      <xdr:row>25</xdr:row>
      <xdr:rowOff>28576</xdr:rowOff>
    </xdr:from>
    <xdr:to>
      <xdr:col>22</xdr:col>
      <xdr:colOff>3343275</xdr:colOff>
      <xdr:row>25</xdr:row>
      <xdr:rowOff>2436020</xdr:rowOff>
    </xdr:to>
    <xdr:pic>
      <xdr:nvPicPr>
        <xdr:cNvPr id="641" name="Picture 640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72975" y="72609076"/>
          <a:ext cx="3209925" cy="2407444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104776</xdr:colOff>
      <xdr:row>29</xdr:row>
      <xdr:rowOff>57150</xdr:rowOff>
    </xdr:from>
    <xdr:to>
      <xdr:col>17</xdr:col>
      <xdr:colOff>3400426</xdr:colOff>
      <xdr:row>29</xdr:row>
      <xdr:rowOff>2528887</xdr:rowOff>
    </xdr:to>
    <xdr:pic>
      <xdr:nvPicPr>
        <xdr:cNvPr id="642" name="Picture 641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37726" y="48510825"/>
          <a:ext cx="3295650" cy="2471737"/>
        </a:xfrm>
        <a:prstGeom prst="rect">
          <a:avLst/>
        </a:prstGeom>
      </xdr:spPr>
    </xdr:pic>
    <xdr:clientData/>
  </xdr:twoCellAnchor>
  <xdr:twoCellAnchor editAs="oneCell">
    <xdr:from>
      <xdr:col>19</xdr:col>
      <xdr:colOff>228601</xdr:colOff>
      <xdr:row>29</xdr:row>
      <xdr:rowOff>19051</xdr:rowOff>
    </xdr:from>
    <xdr:to>
      <xdr:col>19</xdr:col>
      <xdr:colOff>3543301</xdr:colOff>
      <xdr:row>29</xdr:row>
      <xdr:rowOff>2505075</xdr:rowOff>
    </xdr:to>
    <xdr:pic>
      <xdr:nvPicPr>
        <xdr:cNvPr id="643" name="Picture 642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91001" y="48472726"/>
          <a:ext cx="3314700" cy="2486024"/>
        </a:xfrm>
        <a:prstGeom prst="rect">
          <a:avLst/>
        </a:prstGeom>
      </xdr:spPr>
    </xdr:pic>
    <xdr:clientData/>
  </xdr:twoCellAnchor>
  <xdr:twoCellAnchor editAs="oneCell">
    <xdr:from>
      <xdr:col>22</xdr:col>
      <xdr:colOff>142875</xdr:colOff>
      <xdr:row>29</xdr:row>
      <xdr:rowOff>28575</xdr:rowOff>
    </xdr:from>
    <xdr:to>
      <xdr:col>22</xdr:col>
      <xdr:colOff>3448050</xdr:colOff>
      <xdr:row>29</xdr:row>
      <xdr:rowOff>2507456</xdr:rowOff>
    </xdr:to>
    <xdr:pic>
      <xdr:nvPicPr>
        <xdr:cNvPr id="644" name="Picture 643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82500" y="48482250"/>
          <a:ext cx="3305175" cy="2478881"/>
        </a:xfrm>
        <a:prstGeom prst="rect">
          <a:avLst/>
        </a:prstGeom>
      </xdr:spPr>
    </xdr:pic>
    <xdr:clientData/>
  </xdr:twoCellAnchor>
  <xdr:twoCellAnchor editAs="oneCell">
    <xdr:from>
      <xdr:col>24</xdr:col>
      <xdr:colOff>104775</xdr:colOff>
      <xdr:row>29</xdr:row>
      <xdr:rowOff>19050</xdr:rowOff>
    </xdr:from>
    <xdr:to>
      <xdr:col>24</xdr:col>
      <xdr:colOff>3432175</xdr:colOff>
      <xdr:row>29</xdr:row>
      <xdr:rowOff>2514600</xdr:rowOff>
    </xdr:to>
    <xdr:pic>
      <xdr:nvPicPr>
        <xdr:cNvPr id="645" name="Picture 644"/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64350" y="48472725"/>
          <a:ext cx="3327400" cy="2495550"/>
        </a:xfrm>
        <a:prstGeom prst="rect">
          <a:avLst/>
        </a:prstGeom>
      </xdr:spPr>
    </xdr:pic>
    <xdr:clientData/>
  </xdr:twoCellAnchor>
  <xdr:twoCellAnchor editAs="oneCell">
    <xdr:from>
      <xdr:col>17</xdr:col>
      <xdr:colOff>129541</xdr:colOff>
      <xdr:row>31</xdr:row>
      <xdr:rowOff>83820</xdr:rowOff>
    </xdr:from>
    <xdr:to>
      <xdr:col>17</xdr:col>
      <xdr:colOff>3368041</xdr:colOff>
      <xdr:row>31</xdr:row>
      <xdr:rowOff>2512694</xdr:rowOff>
    </xdr:to>
    <xdr:pic>
      <xdr:nvPicPr>
        <xdr:cNvPr id="646" name="Picture 645" descr="zhang_pxy_f11.png"/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111362491" y="91933395"/>
          <a:ext cx="3238500" cy="2428874"/>
        </a:xfrm>
        <a:prstGeom prst="rect">
          <a:avLst/>
        </a:prstGeom>
      </xdr:spPr>
    </xdr:pic>
    <xdr:clientData/>
  </xdr:twoCellAnchor>
  <xdr:twoCellAnchor editAs="oneCell">
    <xdr:from>
      <xdr:col>19</xdr:col>
      <xdr:colOff>381000</xdr:colOff>
      <xdr:row>31</xdr:row>
      <xdr:rowOff>198120</xdr:rowOff>
    </xdr:from>
    <xdr:to>
      <xdr:col>19</xdr:col>
      <xdr:colOff>3429000</xdr:colOff>
      <xdr:row>31</xdr:row>
      <xdr:rowOff>2484120</xdr:rowOff>
    </xdr:to>
    <xdr:pic>
      <xdr:nvPicPr>
        <xdr:cNvPr id="647" name="Picture 646" descr="zhang_pxy_f00.png"/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118643400" y="92047695"/>
          <a:ext cx="3048000" cy="2286000"/>
        </a:xfrm>
        <a:prstGeom prst="rect">
          <a:avLst/>
        </a:prstGeom>
      </xdr:spPr>
    </xdr:pic>
    <xdr:clientData/>
  </xdr:twoCellAnchor>
  <xdr:twoCellAnchor editAs="oneCell">
    <xdr:from>
      <xdr:col>22</xdr:col>
      <xdr:colOff>228600</xdr:colOff>
      <xdr:row>31</xdr:row>
      <xdr:rowOff>121920</xdr:rowOff>
    </xdr:from>
    <xdr:to>
      <xdr:col>22</xdr:col>
      <xdr:colOff>3449320</xdr:colOff>
      <xdr:row>31</xdr:row>
      <xdr:rowOff>2537460</xdr:rowOff>
    </xdr:to>
    <xdr:pic>
      <xdr:nvPicPr>
        <xdr:cNvPr id="648" name="Picture 647" descr="zhang_pxy_f10.png"/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126768225" y="91971495"/>
          <a:ext cx="3220720" cy="2415540"/>
        </a:xfrm>
        <a:prstGeom prst="rect">
          <a:avLst/>
        </a:prstGeom>
      </xdr:spPr>
    </xdr:pic>
    <xdr:clientData/>
  </xdr:twoCellAnchor>
  <xdr:twoCellAnchor editAs="oneCell">
    <xdr:from>
      <xdr:col>24</xdr:col>
      <xdr:colOff>190500</xdr:colOff>
      <xdr:row>31</xdr:row>
      <xdr:rowOff>99060</xdr:rowOff>
    </xdr:from>
    <xdr:to>
      <xdr:col>24</xdr:col>
      <xdr:colOff>3421380</xdr:colOff>
      <xdr:row>31</xdr:row>
      <xdr:rowOff>2522220</xdr:rowOff>
    </xdr:to>
    <xdr:pic>
      <xdr:nvPicPr>
        <xdr:cNvPr id="649" name="Picture 648" descr="zhang_pxy_f01.png"/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133950075" y="91948635"/>
          <a:ext cx="3230880" cy="2423160"/>
        </a:xfrm>
        <a:prstGeom prst="rect">
          <a:avLst/>
        </a:prstGeom>
      </xdr:spPr>
    </xdr:pic>
    <xdr:clientData/>
  </xdr:twoCellAnchor>
  <xdr:twoCellAnchor editAs="oneCell">
    <xdr:from>
      <xdr:col>17</xdr:col>
      <xdr:colOff>160021</xdr:colOff>
      <xdr:row>32</xdr:row>
      <xdr:rowOff>190500</xdr:rowOff>
    </xdr:from>
    <xdr:to>
      <xdr:col>17</xdr:col>
      <xdr:colOff>3482341</xdr:colOff>
      <xdr:row>32</xdr:row>
      <xdr:rowOff>2682239</xdr:rowOff>
    </xdr:to>
    <xdr:pic>
      <xdr:nvPicPr>
        <xdr:cNvPr id="650" name="Picture 649" descr="zhang_py_f11.png"/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111392971" y="94611825"/>
          <a:ext cx="3322320" cy="2491739"/>
        </a:xfrm>
        <a:prstGeom prst="rect">
          <a:avLst/>
        </a:prstGeom>
      </xdr:spPr>
    </xdr:pic>
    <xdr:clientData/>
  </xdr:twoCellAnchor>
  <xdr:twoCellAnchor editAs="oneCell">
    <xdr:from>
      <xdr:col>19</xdr:col>
      <xdr:colOff>198120</xdr:colOff>
      <xdr:row>32</xdr:row>
      <xdr:rowOff>129540</xdr:rowOff>
    </xdr:from>
    <xdr:to>
      <xdr:col>19</xdr:col>
      <xdr:colOff>3500121</xdr:colOff>
      <xdr:row>32</xdr:row>
      <xdr:rowOff>2606040</xdr:rowOff>
    </xdr:to>
    <xdr:pic>
      <xdr:nvPicPr>
        <xdr:cNvPr id="651" name="Picture 650" descr="zhang_py_f00.png"/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118460520" y="94550865"/>
          <a:ext cx="3302001" cy="2476500"/>
        </a:xfrm>
        <a:prstGeom prst="rect">
          <a:avLst/>
        </a:prstGeom>
      </xdr:spPr>
    </xdr:pic>
    <xdr:clientData/>
  </xdr:twoCellAnchor>
  <xdr:twoCellAnchor editAs="oneCell">
    <xdr:from>
      <xdr:col>22</xdr:col>
      <xdr:colOff>281940</xdr:colOff>
      <xdr:row>32</xdr:row>
      <xdr:rowOff>167640</xdr:rowOff>
    </xdr:from>
    <xdr:to>
      <xdr:col>22</xdr:col>
      <xdr:colOff>3583941</xdr:colOff>
      <xdr:row>32</xdr:row>
      <xdr:rowOff>2644140</xdr:rowOff>
    </xdr:to>
    <xdr:pic>
      <xdr:nvPicPr>
        <xdr:cNvPr id="652" name="Picture 651" descr="zhang_py_f10.png"/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126821565" y="94588965"/>
          <a:ext cx="3302001" cy="2476500"/>
        </a:xfrm>
        <a:prstGeom prst="rect">
          <a:avLst/>
        </a:prstGeom>
      </xdr:spPr>
    </xdr:pic>
    <xdr:clientData/>
  </xdr:twoCellAnchor>
  <xdr:twoCellAnchor editAs="oneCell">
    <xdr:from>
      <xdr:col>24</xdr:col>
      <xdr:colOff>220980</xdr:colOff>
      <xdr:row>32</xdr:row>
      <xdr:rowOff>182880</xdr:rowOff>
    </xdr:from>
    <xdr:to>
      <xdr:col>24</xdr:col>
      <xdr:colOff>3563621</xdr:colOff>
      <xdr:row>32</xdr:row>
      <xdr:rowOff>2689860</xdr:rowOff>
    </xdr:to>
    <xdr:pic>
      <xdr:nvPicPr>
        <xdr:cNvPr id="653" name="Picture 652" descr="zhang_py_f01.png"/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133980555" y="94604205"/>
          <a:ext cx="3342641" cy="2506980"/>
        </a:xfrm>
        <a:prstGeom prst="rect">
          <a:avLst/>
        </a:prstGeom>
      </xdr:spPr>
    </xdr:pic>
    <xdr:clientData/>
  </xdr:twoCellAnchor>
  <xdr:twoCellAnchor editAs="oneCell">
    <xdr:from>
      <xdr:col>17</xdr:col>
      <xdr:colOff>335280</xdr:colOff>
      <xdr:row>33</xdr:row>
      <xdr:rowOff>0</xdr:rowOff>
    </xdr:from>
    <xdr:to>
      <xdr:col>17</xdr:col>
      <xdr:colOff>3454400</xdr:colOff>
      <xdr:row>33</xdr:row>
      <xdr:rowOff>2339340</xdr:rowOff>
    </xdr:to>
    <xdr:pic>
      <xdr:nvPicPr>
        <xdr:cNvPr id="654" name="Picture 653" descr="yao_one_f11.png"/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111568230" y="103193850"/>
          <a:ext cx="3119120" cy="2339340"/>
        </a:xfrm>
        <a:prstGeom prst="rect">
          <a:avLst/>
        </a:prstGeom>
      </xdr:spPr>
    </xdr:pic>
    <xdr:clientData/>
  </xdr:twoCellAnchor>
  <xdr:twoCellAnchor editAs="oneCell">
    <xdr:from>
      <xdr:col>19</xdr:col>
      <xdr:colOff>464820</xdr:colOff>
      <xdr:row>33</xdr:row>
      <xdr:rowOff>106679</xdr:rowOff>
    </xdr:from>
    <xdr:to>
      <xdr:col>19</xdr:col>
      <xdr:colOff>3429000</xdr:colOff>
      <xdr:row>33</xdr:row>
      <xdr:rowOff>2329814</xdr:rowOff>
    </xdr:to>
    <xdr:pic>
      <xdr:nvPicPr>
        <xdr:cNvPr id="655" name="Picture 654" descr="yao_one_f00.png"/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118727220" y="103300529"/>
          <a:ext cx="2964180" cy="2223135"/>
        </a:xfrm>
        <a:prstGeom prst="rect">
          <a:avLst/>
        </a:prstGeom>
      </xdr:spPr>
    </xdr:pic>
    <xdr:clientData/>
  </xdr:twoCellAnchor>
  <xdr:twoCellAnchor editAs="oneCell">
    <xdr:from>
      <xdr:col>22</xdr:col>
      <xdr:colOff>381000</xdr:colOff>
      <xdr:row>33</xdr:row>
      <xdr:rowOff>91440</xdr:rowOff>
    </xdr:from>
    <xdr:to>
      <xdr:col>22</xdr:col>
      <xdr:colOff>3337560</xdr:colOff>
      <xdr:row>33</xdr:row>
      <xdr:rowOff>2308860</xdr:rowOff>
    </xdr:to>
    <xdr:pic>
      <xdr:nvPicPr>
        <xdr:cNvPr id="656" name="Picture 655" descr="yao_one_f10.png"/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126920625" y="103285290"/>
          <a:ext cx="2956560" cy="2217420"/>
        </a:xfrm>
        <a:prstGeom prst="rect">
          <a:avLst/>
        </a:prstGeom>
      </xdr:spPr>
    </xdr:pic>
    <xdr:clientData/>
  </xdr:twoCellAnchor>
  <xdr:twoCellAnchor editAs="oneCell">
    <xdr:from>
      <xdr:col>24</xdr:col>
      <xdr:colOff>144780</xdr:colOff>
      <xdr:row>33</xdr:row>
      <xdr:rowOff>38099</xdr:rowOff>
    </xdr:from>
    <xdr:to>
      <xdr:col>24</xdr:col>
      <xdr:colOff>3192780</xdr:colOff>
      <xdr:row>33</xdr:row>
      <xdr:rowOff>2324099</xdr:rowOff>
    </xdr:to>
    <xdr:pic>
      <xdr:nvPicPr>
        <xdr:cNvPr id="657" name="Picture 656" descr="yao_one_f01.png"/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133904355" y="103231949"/>
          <a:ext cx="3048000" cy="2286000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34</xdr:row>
      <xdr:rowOff>220980</xdr:rowOff>
    </xdr:from>
    <xdr:to>
      <xdr:col>17</xdr:col>
      <xdr:colOff>3467101</xdr:colOff>
      <xdr:row>34</xdr:row>
      <xdr:rowOff>2735580</xdr:rowOff>
    </xdr:to>
    <xdr:pic>
      <xdr:nvPicPr>
        <xdr:cNvPr id="658" name="Picture 657" descr="yao_two_f11.png"/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111347250" y="105824655"/>
          <a:ext cx="3352801" cy="2514600"/>
        </a:xfrm>
        <a:prstGeom prst="rect">
          <a:avLst/>
        </a:prstGeom>
      </xdr:spPr>
    </xdr:pic>
    <xdr:clientData/>
  </xdr:twoCellAnchor>
  <xdr:twoCellAnchor editAs="oneCell">
    <xdr:from>
      <xdr:col>19</xdr:col>
      <xdr:colOff>175260</xdr:colOff>
      <xdr:row>34</xdr:row>
      <xdr:rowOff>198120</xdr:rowOff>
    </xdr:from>
    <xdr:to>
      <xdr:col>19</xdr:col>
      <xdr:colOff>3538221</xdr:colOff>
      <xdr:row>34</xdr:row>
      <xdr:rowOff>2720340</xdr:rowOff>
    </xdr:to>
    <xdr:pic>
      <xdr:nvPicPr>
        <xdr:cNvPr id="659" name="Picture 658" descr="yao_two_f00.png"/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118437660" y="105801795"/>
          <a:ext cx="3362961" cy="2522220"/>
        </a:xfrm>
        <a:prstGeom prst="rect">
          <a:avLst/>
        </a:prstGeom>
      </xdr:spPr>
    </xdr:pic>
    <xdr:clientData/>
  </xdr:twoCellAnchor>
  <xdr:twoCellAnchor editAs="oneCell">
    <xdr:from>
      <xdr:col>22</xdr:col>
      <xdr:colOff>121921</xdr:colOff>
      <xdr:row>34</xdr:row>
      <xdr:rowOff>175260</xdr:rowOff>
    </xdr:from>
    <xdr:to>
      <xdr:col>22</xdr:col>
      <xdr:colOff>3520441</xdr:colOff>
      <xdr:row>34</xdr:row>
      <xdr:rowOff>2724149</xdr:rowOff>
    </xdr:to>
    <xdr:pic>
      <xdr:nvPicPr>
        <xdr:cNvPr id="660" name="Picture 659" descr="yao_two_f10.png"/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126661546" y="105778935"/>
          <a:ext cx="3398520" cy="2548889"/>
        </a:xfrm>
        <a:prstGeom prst="rect">
          <a:avLst/>
        </a:prstGeom>
      </xdr:spPr>
    </xdr:pic>
    <xdr:clientData/>
  </xdr:twoCellAnchor>
  <xdr:twoCellAnchor editAs="oneCell">
    <xdr:from>
      <xdr:col>24</xdr:col>
      <xdr:colOff>175261</xdr:colOff>
      <xdr:row>34</xdr:row>
      <xdr:rowOff>251460</xdr:rowOff>
    </xdr:from>
    <xdr:to>
      <xdr:col>24</xdr:col>
      <xdr:colOff>3459481</xdr:colOff>
      <xdr:row>34</xdr:row>
      <xdr:rowOff>2714624</xdr:rowOff>
    </xdr:to>
    <xdr:pic>
      <xdr:nvPicPr>
        <xdr:cNvPr id="661" name="Picture 660" descr="yao_two_f01.png"/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133934836" y="105855135"/>
          <a:ext cx="3284220" cy="2463164"/>
        </a:xfrm>
        <a:prstGeom prst="rect">
          <a:avLst/>
        </a:prstGeom>
      </xdr:spPr>
    </xdr:pic>
    <xdr:clientData/>
  </xdr:twoCellAnchor>
  <xdr:twoCellAnchor editAs="oneCell">
    <xdr:from>
      <xdr:col>17</xdr:col>
      <xdr:colOff>99060</xdr:colOff>
      <xdr:row>35</xdr:row>
      <xdr:rowOff>91440</xdr:rowOff>
    </xdr:from>
    <xdr:to>
      <xdr:col>17</xdr:col>
      <xdr:colOff>3497580</xdr:colOff>
      <xdr:row>35</xdr:row>
      <xdr:rowOff>2640330</xdr:rowOff>
    </xdr:to>
    <xdr:pic>
      <xdr:nvPicPr>
        <xdr:cNvPr id="662" name="Picture 661" descr="implication_f11.png"/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111332010" y="108514515"/>
          <a:ext cx="3398520" cy="2548890"/>
        </a:xfrm>
        <a:prstGeom prst="rect">
          <a:avLst/>
        </a:prstGeom>
      </xdr:spPr>
    </xdr:pic>
    <xdr:clientData/>
  </xdr:twoCellAnchor>
  <xdr:twoCellAnchor editAs="oneCell">
    <xdr:from>
      <xdr:col>19</xdr:col>
      <xdr:colOff>160020</xdr:colOff>
      <xdr:row>35</xdr:row>
      <xdr:rowOff>114300</xdr:rowOff>
    </xdr:from>
    <xdr:to>
      <xdr:col>19</xdr:col>
      <xdr:colOff>3502661</xdr:colOff>
      <xdr:row>35</xdr:row>
      <xdr:rowOff>2621280</xdr:rowOff>
    </xdr:to>
    <xdr:pic>
      <xdr:nvPicPr>
        <xdr:cNvPr id="663" name="Picture 662" descr="implication_f00.png"/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118422420" y="108537375"/>
          <a:ext cx="3342641" cy="2506980"/>
        </a:xfrm>
        <a:prstGeom prst="rect">
          <a:avLst/>
        </a:prstGeom>
      </xdr:spPr>
    </xdr:pic>
    <xdr:clientData/>
  </xdr:twoCellAnchor>
  <xdr:twoCellAnchor editAs="oneCell">
    <xdr:from>
      <xdr:col>22</xdr:col>
      <xdr:colOff>259080</xdr:colOff>
      <xdr:row>35</xdr:row>
      <xdr:rowOff>152400</xdr:rowOff>
    </xdr:from>
    <xdr:to>
      <xdr:col>22</xdr:col>
      <xdr:colOff>3505199</xdr:colOff>
      <xdr:row>35</xdr:row>
      <xdr:rowOff>2586988</xdr:rowOff>
    </xdr:to>
    <xdr:pic>
      <xdr:nvPicPr>
        <xdr:cNvPr id="664" name="Picture 663" descr="implication_f10.png"/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126798705" y="108575475"/>
          <a:ext cx="3246119" cy="2434588"/>
        </a:xfrm>
        <a:prstGeom prst="rect">
          <a:avLst/>
        </a:prstGeom>
      </xdr:spPr>
    </xdr:pic>
    <xdr:clientData/>
  </xdr:twoCellAnchor>
  <xdr:twoCellAnchor editAs="oneCell">
    <xdr:from>
      <xdr:col>24</xdr:col>
      <xdr:colOff>220980</xdr:colOff>
      <xdr:row>35</xdr:row>
      <xdr:rowOff>160020</xdr:rowOff>
    </xdr:from>
    <xdr:to>
      <xdr:col>24</xdr:col>
      <xdr:colOff>3543301</xdr:colOff>
      <xdr:row>35</xdr:row>
      <xdr:rowOff>2651760</xdr:rowOff>
    </xdr:to>
    <xdr:pic>
      <xdr:nvPicPr>
        <xdr:cNvPr id="665" name="Picture 664" descr="implication_f01.png"/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133980555" y="108583095"/>
          <a:ext cx="3322321" cy="2491740"/>
        </a:xfrm>
        <a:prstGeom prst="rect">
          <a:avLst/>
        </a:prstGeom>
      </xdr:spPr>
    </xdr:pic>
    <xdr:clientData/>
  </xdr:twoCellAnchor>
  <xdr:twoCellAnchor editAs="oneCell">
    <xdr:from>
      <xdr:col>17</xdr:col>
      <xdr:colOff>289560</xdr:colOff>
      <xdr:row>36</xdr:row>
      <xdr:rowOff>60960</xdr:rowOff>
    </xdr:from>
    <xdr:to>
      <xdr:col>18</xdr:col>
      <xdr:colOff>907</xdr:colOff>
      <xdr:row>36</xdr:row>
      <xdr:rowOff>2491740</xdr:rowOff>
    </xdr:to>
    <xdr:pic>
      <xdr:nvPicPr>
        <xdr:cNvPr id="666" name="Picture 665" descr="leverage_f11.png"/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111522510" y="111198660"/>
          <a:ext cx="3226072" cy="2430780"/>
        </a:xfrm>
        <a:prstGeom prst="rect">
          <a:avLst/>
        </a:prstGeom>
      </xdr:spPr>
    </xdr:pic>
    <xdr:clientData/>
  </xdr:twoCellAnchor>
  <xdr:twoCellAnchor editAs="oneCell">
    <xdr:from>
      <xdr:col>19</xdr:col>
      <xdr:colOff>266700</xdr:colOff>
      <xdr:row>36</xdr:row>
      <xdr:rowOff>30480</xdr:rowOff>
    </xdr:from>
    <xdr:to>
      <xdr:col>19</xdr:col>
      <xdr:colOff>3528060</xdr:colOff>
      <xdr:row>36</xdr:row>
      <xdr:rowOff>2476500</xdr:rowOff>
    </xdr:to>
    <xdr:pic>
      <xdr:nvPicPr>
        <xdr:cNvPr id="667" name="Picture 666" descr="leverage_f00.png"/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18529100" y="111168180"/>
          <a:ext cx="3261360" cy="2446020"/>
        </a:xfrm>
        <a:prstGeom prst="rect">
          <a:avLst/>
        </a:prstGeom>
      </xdr:spPr>
    </xdr:pic>
    <xdr:clientData/>
  </xdr:twoCellAnchor>
  <xdr:twoCellAnchor editAs="oneCell">
    <xdr:from>
      <xdr:col>24</xdr:col>
      <xdr:colOff>266700</xdr:colOff>
      <xdr:row>36</xdr:row>
      <xdr:rowOff>99060</xdr:rowOff>
    </xdr:from>
    <xdr:to>
      <xdr:col>24</xdr:col>
      <xdr:colOff>3436620</xdr:colOff>
      <xdr:row>36</xdr:row>
      <xdr:rowOff>2476500</xdr:rowOff>
    </xdr:to>
    <xdr:pic>
      <xdr:nvPicPr>
        <xdr:cNvPr id="668" name="Picture 667" descr="leverage_f10.png"/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134026275" y="111236760"/>
          <a:ext cx="3169920" cy="2377440"/>
        </a:xfrm>
        <a:prstGeom prst="rect">
          <a:avLst/>
        </a:prstGeom>
      </xdr:spPr>
    </xdr:pic>
    <xdr:clientData/>
  </xdr:twoCellAnchor>
  <xdr:twoCellAnchor editAs="oneCell">
    <xdr:from>
      <xdr:col>22</xdr:col>
      <xdr:colOff>213360</xdr:colOff>
      <xdr:row>36</xdr:row>
      <xdr:rowOff>30480</xdr:rowOff>
    </xdr:from>
    <xdr:to>
      <xdr:col>22</xdr:col>
      <xdr:colOff>3484880</xdr:colOff>
      <xdr:row>36</xdr:row>
      <xdr:rowOff>2484120</xdr:rowOff>
    </xdr:to>
    <xdr:pic>
      <xdr:nvPicPr>
        <xdr:cNvPr id="669" name="Picture 668" descr="leverage_f01.png"/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126752985" y="111168180"/>
          <a:ext cx="3271520" cy="2453640"/>
        </a:xfrm>
        <a:prstGeom prst="rect">
          <a:avLst/>
        </a:prstGeom>
      </xdr:spPr>
    </xdr:pic>
    <xdr:clientData/>
  </xdr:twoCellAnchor>
  <xdr:twoCellAnchor editAs="oneCell">
    <xdr:from>
      <xdr:col>17</xdr:col>
      <xdr:colOff>236220</xdr:colOff>
      <xdr:row>37</xdr:row>
      <xdr:rowOff>137160</xdr:rowOff>
    </xdr:from>
    <xdr:to>
      <xdr:col>17</xdr:col>
      <xdr:colOff>3406140</xdr:colOff>
      <xdr:row>37</xdr:row>
      <xdr:rowOff>2514600</xdr:rowOff>
    </xdr:to>
    <xdr:pic>
      <xdr:nvPicPr>
        <xdr:cNvPr id="670" name="Picture 669" descr="correlation_f11.png"/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11469170" y="113827560"/>
          <a:ext cx="3169920" cy="2377440"/>
        </a:xfrm>
        <a:prstGeom prst="rect">
          <a:avLst/>
        </a:prstGeom>
      </xdr:spPr>
    </xdr:pic>
    <xdr:clientData/>
  </xdr:twoCellAnchor>
  <xdr:twoCellAnchor editAs="oneCell">
    <xdr:from>
      <xdr:col>19</xdr:col>
      <xdr:colOff>175261</xdr:colOff>
      <xdr:row>37</xdr:row>
      <xdr:rowOff>106681</xdr:rowOff>
    </xdr:from>
    <xdr:to>
      <xdr:col>19</xdr:col>
      <xdr:colOff>3406140</xdr:colOff>
      <xdr:row>37</xdr:row>
      <xdr:rowOff>2529839</xdr:rowOff>
    </xdr:to>
    <xdr:pic>
      <xdr:nvPicPr>
        <xdr:cNvPr id="671" name="Picture 670" descr="correlation_f00.png"/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118437661" y="113797081"/>
          <a:ext cx="3230879" cy="2423158"/>
        </a:xfrm>
        <a:prstGeom prst="rect">
          <a:avLst/>
        </a:prstGeom>
      </xdr:spPr>
    </xdr:pic>
    <xdr:clientData/>
  </xdr:twoCellAnchor>
  <xdr:twoCellAnchor editAs="oneCell">
    <xdr:from>
      <xdr:col>22</xdr:col>
      <xdr:colOff>205740</xdr:colOff>
      <xdr:row>37</xdr:row>
      <xdr:rowOff>76200</xdr:rowOff>
    </xdr:from>
    <xdr:to>
      <xdr:col>22</xdr:col>
      <xdr:colOff>3538221</xdr:colOff>
      <xdr:row>37</xdr:row>
      <xdr:rowOff>2529840</xdr:rowOff>
    </xdr:to>
    <xdr:pic>
      <xdr:nvPicPr>
        <xdr:cNvPr id="672" name="Picture 671" descr="correlation_f10.png"/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126745365" y="113766600"/>
          <a:ext cx="3332481" cy="2453640"/>
        </a:xfrm>
        <a:prstGeom prst="rect">
          <a:avLst/>
        </a:prstGeom>
      </xdr:spPr>
    </xdr:pic>
    <xdr:clientData/>
  </xdr:twoCellAnchor>
  <xdr:twoCellAnchor editAs="oneCell">
    <xdr:from>
      <xdr:col>24</xdr:col>
      <xdr:colOff>335280</xdr:colOff>
      <xdr:row>37</xdr:row>
      <xdr:rowOff>137160</xdr:rowOff>
    </xdr:from>
    <xdr:to>
      <xdr:col>24</xdr:col>
      <xdr:colOff>3495040</xdr:colOff>
      <xdr:row>37</xdr:row>
      <xdr:rowOff>2506980</xdr:rowOff>
    </xdr:to>
    <xdr:pic>
      <xdr:nvPicPr>
        <xdr:cNvPr id="673" name="Picture 672" descr="correlation_f01.png"/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34094855" y="113827560"/>
          <a:ext cx="3159760" cy="2369820"/>
        </a:xfrm>
        <a:prstGeom prst="rect">
          <a:avLst/>
        </a:prstGeom>
      </xdr:spPr>
    </xdr:pic>
    <xdr:clientData/>
  </xdr:twoCellAnchor>
  <xdr:twoCellAnchor editAs="oneCell">
    <xdr:from>
      <xdr:col>17</xdr:col>
      <xdr:colOff>152400</xdr:colOff>
      <xdr:row>38</xdr:row>
      <xdr:rowOff>83820</xdr:rowOff>
    </xdr:from>
    <xdr:to>
      <xdr:col>17</xdr:col>
      <xdr:colOff>3444240</xdr:colOff>
      <xdr:row>38</xdr:row>
      <xdr:rowOff>2552700</xdr:rowOff>
    </xdr:to>
    <xdr:pic>
      <xdr:nvPicPr>
        <xdr:cNvPr id="674" name="Picture 673" descr="kappa_f11.png"/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111385350" y="116345970"/>
          <a:ext cx="3291840" cy="2468880"/>
        </a:xfrm>
        <a:prstGeom prst="rect">
          <a:avLst/>
        </a:prstGeom>
      </xdr:spPr>
    </xdr:pic>
    <xdr:clientData/>
  </xdr:twoCellAnchor>
  <xdr:twoCellAnchor editAs="oneCell">
    <xdr:from>
      <xdr:col>19</xdr:col>
      <xdr:colOff>236220</xdr:colOff>
      <xdr:row>38</xdr:row>
      <xdr:rowOff>114300</xdr:rowOff>
    </xdr:from>
    <xdr:to>
      <xdr:col>19</xdr:col>
      <xdr:colOff>3446781</xdr:colOff>
      <xdr:row>38</xdr:row>
      <xdr:rowOff>2522220</xdr:rowOff>
    </xdr:to>
    <xdr:pic>
      <xdr:nvPicPr>
        <xdr:cNvPr id="675" name="Picture 674" descr="kappa_f00.png"/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118498620" y="116376450"/>
          <a:ext cx="3210561" cy="2407920"/>
        </a:xfrm>
        <a:prstGeom prst="rect">
          <a:avLst/>
        </a:prstGeom>
      </xdr:spPr>
    </xdr:pic>
    <xdr:clientData/>
  </xdr:twoCellAnchor>
  <xdr:twoCellAnchor editAs="oneCell">
    <xdr:from>
      <xdr:col>22</xdr:col>
      <xdr:colOff>312420</xdr:colOff>
      <xdr:row>38</xdr:row>
      <xdr:rowOff>144780</xdr:rowOff>
    </xdr:from>
    <xdr:to>
      <xdr:col>22</xdr:col>
      <xdr:colOff>3441700</xdr:colOff>
      <xdr:row>38</xdr:row>
      <xdr:rowOff>2491740</xdr:rowOff>
    </xdr:to>
    <xdr:pic>
      <xdr:nvPicPr>
        <xdr:cNvPr id="676" name="Picture 675" descr="kappa_f10.png"/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26852045" y="116406930"/>
          <a:ext cx="3129280" cy="2346960"/>
        </a:xfrm>
        <a:prstGeom prst="rect">
          <a:avLst/>
        </a:prstGeom>
      </xdr:spPr>
    </xdr:pic>
    <xdr:clientData/>
  </xdr:twoCellAnchor>
  <xdr:twoCellAnchor editAs="oneCell">
    <xdr:from>
      <xdr:col>24</xdr:col>
      <xdr:colOff>137160</xdr:colOff>
      <xdr:row>38</xdr:row>
      <xdr:rowOff>76200</xdr:rowOff>
    </xdr:from>
    <xdr:to>
      <xdr:col>24</xdr:col>
      <xdr:colOff>3429000</xdr:colOff>
      <xdr:row>38</xdr:row>
      <xdr:rowOff>2545080</xdr:rowOff>
    </xdr:to>
    <xdr:pic>
      <xdr:nvPicPr>
        <xdr:cNvPr id="677" name="Picture 676" descr="kappa_f01.png"/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133896735" y="116338350"/>
          <a:ext cx="3291840" cy="2468880"/>
        </a:xfrm>
        <a:prstGeom prst="rect">
          <a:avLst/>
        </a:prstGeom>
      </xdr:spPr>
    </xdr:pic>
    <xdr:clientData/>
  </xdr:twoCellAnchor>
  <xdr:twoCellAnchor editAs="oneCell">
    <xdr:from>
      <xdr:col>17</xdr:col>
      <xdr:colOff>297180</xdr:colOff>
      <xdr:row>39</xdr:row>
      <xdr:rowOff>99060</xdr:rowOff>
    </xdr:from>
    <xdr:to>
      <xdr:col>17</xdr:col>
      <xdr:colOff>3291840</xdr:colOff>
      <xdr:row>39</xdr:row>
      <xdr:rowOff>2345055</xdr:rowOff>
    </xdr:to>
    <xdr:pic>
      <xdr:nvPicPr>
        <xdr:cNvPr id="678" name="Picture 677" descr="casual_confirm_conf_f11.png"/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111530130" y="118961535"/>
          <a:ext cx="2994660" cy="2245995"/>
        </a:xfrm>
        <a:prstGeom prst="rect">
          <a:avLst/>
        </a:prstGeom>
      </xdr:spPr>
    </xdr:pic>
    <xdr:clientData/>
  </xdr:twoCellAnchor>
  <xdr:twoCellAnchor editAs="oneCell">
    <xdr:from>
      <xdr:col>19</xdr:col>
      <xdr:colOff>304800</xdr:colOff>
      <xdr:row>39</xdr:row>
      <xdr:rowOff>106680</xdr:rowOff>
    </xdr:from>
    <xdr:to>
      <xdr:col>19</xdr:col>
      <xdr:colOff>3312160</xdr:colOff>
      <xdr:row>39</xdr:row>
      <xdr:rowOff>2362200</xdr:rowOff>
    </xdr:to>
    <xdr:pic>
      <xdr:nvPicPr>
        <xdr:cNvPr id="679" name="Picture 678" descr="casual_confirm_conf_f00.png"/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18567200" y="118969155"/>
          <a:ext cx="3007360" cy="2255520"/>
        </a:xfrm>
        <a:prstGeom prst="rect">
          <a:avLst/>
        </a:prstGeom>
      </xdr:spPr>
    </xdr:pic>
    <xdr:clientData/>
  </xdr:twoCellAnchor>
  <xdr:twoCellAnchor editAs="oneCell">
    <xdr:from>
      <xdr:col>22</xdr:col>
      <xdr:colOff>281940</xdr:colOff>
      <xdr:row>39</xdr:row>
      <xdr:rowOff>99060</xdr:rowOff>
    </xdr:from>
    <xdr:to>
      <xdr:col>22</xdr:col>
      <xdr:colOff>3268980</xdr:colOff>
      <xdr:row>39</xdr:row>
      <xdr:rowOff>2339340</xdr:rowOff>
    </xdr:to>
    <xdr:pic>
      <xdr:nvPicPr>
        <xdr:cNvPr id="680" name="Picture 679" descr="casual_confirm_conf_f10.png"/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126821565" y="118961535"/>
          <a:ext cx="2987040" cy="2240280"/>
        </a:xfrm>
        <a:prstGeom prst="rect">
          <a:avLst/>
        </a:prstGeom>
      </xdr:spPr>
    </xdr:pic>
    <xdr:clientData/>
  </xdr:twoCellAnchor>
  <xdr:twoCellAnchor editAs="oneCell">
    <xdr:from>
      <xdr:col>24</xdr:col>
      <xdr:colOff>381000</xdr:colOff>
      <xdr:row>39</xdr:row>
      <xdr:rowOff>60960</xdr:rowOff>
    </xdr:from>
    <xdr:to>
      <xdr:col>24</xdr:col>
      <xdr:colOff>3444240</xdr:colOff>
      <xdr:row>39</xdr:row>
      <xdr:rowOff>2358390</xdr:rowOff>
    </xdr:to>
    <xdr:pic>
      <xdr:nvPicPr>
        <xdr:cNvPr id="681" name="Picture 680" descr="casual_confirm_conf_f01.png"/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134140575" y="118923435"/>
          <a:ext cx="3063240" cy="2297430"/>
        </a:xfrm>
        <a:prstGeom prst="rect">
          <a:avLst/>
        </a:prstGeom>
      </xdr:spPr>
    </xdr:pic>
    <xdr:clientData/>
  </xdr:twoCellAnchor>
  <xdr:twoCellAnchor editAs="oneCell">
    <xdr:from>
      <xdr:col>17</xdr:col>
      <xdr:colOff>243841</xdr:colOff>
      <xdr:row>40</xdr:row>
      <xdr:rowOff>144780</xdr:rowOff>
    </xdr:from>
    <xdr:to>
      <xdr:col>18</xdr:col>
      <xdr:colOff>273</xdr:colOff>
      <xdr:row>40</xdr:row>
      <xdr:rowOff>2602229</xdr:rowOff>
    </xdr:to>
    <xdr:pic>
      <xdr:nvPicPr>
        <xdr:cNvPr id="682" name="Picture 681" descr="example_f11.png"/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11476791" y="121436130"/>
          <a:ext cx="3271157" cy="2457449"/>
        </a:xfrm>
        <a:prstGeom prst="rect">
          <a:avLst/>
        </a:prstGeom>
      </xdr:spPr>
    </xdr:pic>
    <xdr:clientData/>
  </xdr:twoCellAnchor>
  <xdr:twoCellAnchor editAs="oneCell">
    <xdr:from>
      <xdr:col>19</xdr:col>
      <xdr:colOff>236220</xdr:colOff>
      <xdr:row>40</xdr:row>
      <xdr:rowOff>182880</xdr:rowOff>
    </xdr:from>
    <xdr:to>
      <xdr:col>19</xdr:col>
      <xdr:colOff>3429000</xdr:colOff>
      <xdr:row>40</xdr:row>
      <xdr:rowOff>2577465</xdr:rowOff>
    </xdr:to>
    <xdr:pic>
      <xdr:nvPicPr>
        <xdr:cNvPr id="683" name="Picture 682" descr="example_f00.png"/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118498620" y="121474230"/>
          <a:ext cx="3192780" cy="2394585"/>
        </a:xfrm>
        <a:prstGeom prst="rect">
          <a:avLst/>
        </a:prstGeom>
      </xdr:spPr>
    </xdr:pic>
    <xdr:clientData/>
  </xdr:twoCellAnchor>
  <xdr:twoCellAnchor editAs="oneCell">
    <xdr:from>
      <xdr:col>22</xdr:col>
      <xdr:colOff>251460</xdr:colOff>
      <xdr:row>40</xdr:row>
      <xdr:rowOff>175260</xdr:rowOff>
    </xdr:from>
    <xdr:to>
      <xdr:col>22</xdr:col>
      <xdr:colOff>3451860</xdr:colOff>
      <xdr:row>40</xdr:row>
      <xdr:rowOff>2575560</xdr:rowOff>
    </xdr:to>
    <xdr:pic>
      <xdr:nvPicPr>
        <xdr:cNvPr id="684" name="Picture 683" descr="example_f10.png"/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126791085" y="121466610"/>
          <a:ext cx="3200400" cy="2400300"/>
        </a:xfrm>
        <a:prstGeom prst="rect">
          <a:avLst/>
        </a:prstGeom>
      </xdr:spPr>
    </xdr:pic>
    <xdr:clientData/>
  </xdr:twoCellAnchor>
  <xdr:twoCellAnchor editAs="oneCell">
    <xdr:from>
      <xdr:col>24</xdr:col>
      <xdr:colOff>175260</xdr:colOff>
      <xdr:row>40</xdr:row>
      <xdr:rowOff>129540</xdr:rowOff>
    </xdr:from>
    <xdr:to>
      <xdr:col>24</xdr:col>
      <xdr:colOff>3467101</xdr:colOff>
      <xdr:row>40</xdr:row>
      <xdr:rowOff>2598420</xdr:rowOff>
    </xdr:to>
    <xdr:pic>
      <xdr:nvPicPr>
        <xdr:cNvPr id="685" name="Picture 684" descr="example_f01.png"/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33934835" y="121420890"/>
          <a:ext cx="3291841" cy="2468880"/>
        </a:xfrm>
        <a:prstGeom prst="rect">
          <a:avLst/>
        </a:prstGeom>
      </xdr:spPr>
    </xdr:pic>
    <xdr:clientData/>
  </xdr:twoCellAnchor>
  <xdr:twoCellAnchor editAs="oneCell">
    <xdr:from>
      <xdr:col>17</xdr:col>
      <xdr:colOff>167640</xdr:colOff>
      <xdr:row>41</xdr:row>
      <xdr:rowOff>188595</xdr:rowOff>
    </xdr:from>
    <xdr:to>
      <xdr:col>17</xdr:col>
      <xdr:colOff>3482341</xdr:colOff>
      <xdr:row>41</xdr:row>
      <xdr:rowOff>2674620</xdr:rowOff>
    </xdr:to>
    <xdr:pic>
      <xdr:nvPicPr>
        <xdr:cNvPr id="686" name="Picture 685" descr="putative_f11.png"/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111400590" y="124146945"/>
          <a:ext cx="3314701" cy="2486025"/>
        </a:xfrm>
        <a:prstGeom prst="rect">
          <a:avLst/>
        </a:prstGeom>
      </xdr:spPr>
    </xdr:pic>
    <xdr:clientData/>
  </xdr:twoCellAnchor>
  <xdr:twoCellAnchor editAs="oneCell">
    <xdr:from>
      <xdr:col>19</xdr:col>
      <xdr:colOff>266700</xdr:colOff>
      <xdr:row>41</xdr:row>
      <xdr:rowOff>137160</xdr:rowOff>
    </xdr:from>
    <xdr:to>
      <xdr:col>19</xdr:col>
      <xdr:colOff>3609341</xdr:colOff>
      <xdr:row>41</xdr:row>
      <xdr:rowOff>2644140</xdr:rowOff>
    </xdr:to>
    <xdr:pic>
      <xdr:nvPicPr>
        <xdr:cNvPr id="687" name="Picture 686" descr="putative_f00.png"/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118529100" y="124095510"/>
          <a:ext cx="3342641" cy="2506980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41</xdr:row>
      <xdr:rowOff>175260</xdr:rowOff>
    </xdr:from>
    <xdr:to>
      <xdr:col>22</xdr:col>
      <xdr:colOff>3484880</xdr:colOff>
      <xdr:row>41</xdr:row>
      <xdr:rowOff>2651760</xdr:rowOff>
    </xdr:to>
    <xdr:pic>
      <xdr:nvPicPr>
        <xdr:cNvPr id="688" name="Picture 687" descr="putative_f10.png"/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26722505" y="124133610"/>
          <a:ext cx="3302000" cy="2476500"/>
        </a:xfrm>
        <a:prstGeom prst="rect">
          <a:avLst/>
        </a:prstGeom>
      </xdr:spPr>
    </xdr:pic>
    <xdr:clientData/>
  </xdr:twoCellAnchor>
  <xdr:twoCellAnchor editAs="oneCell">
    <xdr:from>
      <xdr:col>24</xdr:col>
      <xdr:colOff>182880</xdr:colOff>
      <xdr:row>41</xdr:row>
      <xdr:rowOff>152400</xdr:rowOff>
    </xdr:from>
    <xdr:to>
      <xdr:col>24</xdr:col>
      <xdr:colOff>3515361</xdr:colOff>
      <xdr:row>41</xdr:row>
      <xdr:rowOff>2651760</xdr:rowOff>
    </xdr:to>
    <xdr:pic>
      <xdr:nvPicPr>
        <xdr:cNvPr id="689" name="Picture 688" descr="putative_f01.png"/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133942455" y="124110750"/>
          <a:ext cx="3332481" cy="2499360"/>
        </a:xfrm>
        <a:prstGeom prst="rect">
          <a:avLst/>
        </a:prstGeom>
      </xdr:spPr>
    </xdr:pic>
    <xdr:clientData/>
  </xdr:twoCellAnchor>
  <xdr:twoCellAnchor editAs="oneCell">
    <xdr:from>
      <xdr:col>17</xdr:col>
      <xdr:colOff>182880</xdr:colOff>
      <xdr:row>42</xdr:row>
      <xdr:rowOff>121920</xdr:rowOff>
    </xdr:from>
    <xdr:to>
      <xdr:col>17</xdr:col>
      <xdr:colOff>3464561</xdr:colOff>
      <xdr:row>42</xdr:row>
      <xdr:rowOff>2583180</xdr:rowOff>
    </xdr:to>
    <xdr:pic>
      <xdr:nvPicPr>
        <xdr:cNvPr id="690" name="Picture 689" descr="j-measure_f11.png"/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111415830" y="129499995"/>
          <a:ext cx="3281681" cy="2461260"/>
        </a:xfrm>
        <a:prstGeom prst="rect">
          <a:avLst/>
        </a:prstGeom>
      </xdr:spPr>
    </xdr:pic>
    <xdr:clientData/>
  </xdr:twoCellAnchor>
  <xdr:twoCellAnchor editAs="oneCell">
    <xdr:from>
      <xdr:col>19</xdr:col>
      <xdr:colOff>152400</xdr:colOff>
      <xdr:row>42</xdr:row>
      <xdr:rowOff>68580</xdr:rowOff>
    </xdr:from>
    <xdr:to>
      <xdr:col>19</xdr:col>
      <xdr:colOff>3525520</xdr:colOff>
      <xdr:row>42</xdr:row>
      <xdr:rowOff>2598420</xdr:rowOff>
    </xdr:to>
    <xdr:pic>
      <xdr:nvPicPr>
        <xdr:cNvPr id="691" name="Picture 690" descr="j-measure_f00.png"/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118414800" y="129446655"/>
          <a:ext cx="3373120" cy="252984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190500</xdr:colOff>
      <xdr:row>42</xdr:row>
      <xdr:rowOff>129540</xdr:rowOff>
    </xdr:from>
    <xdr:to>
      <xdr:col>22</xdr:col>
      <xdr:colOff>3512820</xdr:colOff>
      <xdr:row>42</xdr:row>
      <xdr:rowOff>2621280</xdr:rowOff>
    </xdr:to>
    <xdr:pic>
      <xdr:nvPicPr>
        <xdr:cNvPr id="692" name="Picture 691" descr="j-measure_f10.png"/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126730125" y="129507615"/>
          <a:ext cx="3322320" cy="2491740"/>
        </a:xfrm>
        <a:prstGeom prst="rect">
          <a:avLst/>
        </a:prstGeom>
      </xdr:spPr>
    </xdr:pic>
    <xdr:clientData/>
  </xdr:twoCellAnchor>
  <xdr:twoCellAnchor editAs="oneCell">
    <xdr:from>
      <xdr:col>24</xdr:col>
      <xdr:colOff>114300</xdr:colOff>
      <xdr:row>42</xdr:row>
      <xdr:rowOff>99060</xdr:rowOff>
    </xdr:from>
    <xdr:to>
      <xdr:col>24</xdr:col>
      <xdr:colOff>3456941</xdr:colOff>
      <xdr:row>42</xdr:row>
      <xdr:rowOff>2606040</xdr:rowOff>
    </xdr:to>
    <xdr:pic>
      <xdr:nvPicPr>
        <xdr:cNvPr id="693" name="Picture 692" descr="j-measure_f01.png"/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133873875" y="129477135"/>
          <a:ext cx="3342641" cy="2506980"/>
        </a:xfrm>
        <a:prstGeom prst="rect">
          <a:avLst/>
        </a:prstGeom>
      </xdr:spPr>
    </xdr:pic>
    <xdr:clientData/>
  </xdr:twoCellAnchor>
  <xdr:twoCellAnchor editAs="oneCell">
    <xdr:from>
      <xdr:col>17</xdr:col>
      <xdr:colOff>144780</xdr:colOff>
      <xdr:row>43</xdr:row>
      <xdr:rowOff>121920</xdr:rowOff>
    </xdr:from>
    <xdr:to>
      <xdr:col>17</xdr:col>
      <xdr:colOff>3477260</xdr:colOff>
      <xdr:row>43</xdr:row>
      <xdr:rowOff>2621280</xdr:rowOff>
    </xdr:to>
    <xdr:pic>
      <xdr:nvPicPr>
        <xdr:cNvPr id="694" name="Picture 693" descr="variation_f11.png"/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11377730" y="132186045"/>
          <a:ext cx="3332480" cy="2499360"/>
        </a:xfrm>
        <a:prstGeom prst="rect">
          <a:avLst/>
        </a:prstGeom>
      </xdr:spPr>
    </xdr:pic>
    <xdr:clientData/>
  </xdr:twoCellAnchor>
  <xdr:twoCellAnchor editAs="oneCell">
    <xdr:from>
      <xdr:col>19</xdr:col>
      <xdr:colOff>205740</xdr:colOff>
      <xdr:row>43</xdr:row>
      <xdr:rowOff>152400</xdr:rowOff>
    </xdr:from>
    <xdr:to>
      <xdr:col>19</xdr:col>
      <xdr:colOff>3517901</xdr:colOff>
      <xdr:row>43</xdr:row>
      <xdr:rowOff>2636520</xdr:rowOff>
    </xdr:to>
    <xdr:pic>
      <xdr:nvPicPr>
        <xdr:cNvPr id="695" name="Picture 694" descr="variation_f00.png"/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118468140" y="132216525"/>
          <a:ext cx="3312161" cy="2484120"/>
        </a:xfrm>
        <a:prstGeom prst="rect">
          <a:avLst/>
        </a:prstGeom>
      </xdr:spPr>
    </xdr:pic>
    <xdr:clientData/>
  </xdr:twoCellAnchor>
  <xdr:twoCellAnchor editAs="oneCell">
    <xdr:from>
      <xdr:col>22</xdr:col>
      <xdr:colOff>160020</xdr:colOff>
      <xdr:row>43</xdr:row>
      <xdr:rowOff>83820</xdr:rowOff>
    </xdr:from>
    <xdr:to>
      <xdr:col>22</xdr:col>
      <xdr:colOff>3522980</xdr:colOff>
      <xdr:row>43</xdr:row>
      <xdr:rowOff>2606040</xdr:rowOff>
    </xdr:to>
    <xdr:pic>
      <xdr:nvPicPr>
        <xdr:cNvPr id="696" name="Picture 695" descr="variation_f10.png"/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126699645" y="132147945"/>
          <a:ext cx="3362960" cy="2522220"/>
        </a:xfrm>
        <a:prstGeom prst="rect">
          <a:avLst/>
        </a:prstGeom>
      </xdr:spPr>
    </xdr:pic>
    <xdr:clientData/>
  </xdr:twoCellAnchor>
  <xdr:twoCellAnchor editAs="oneCell">
    <xdr:from>
      <xdr:col>24</xdr:col>
      <xdr:colOff>190500</xdr:colOff>
      <xdr:row>43</xdr:row>
      <xdr:rowOff>144780</xdr:rowOff>
    </xdr:from>
    <xdr:to>
      <xdr:col>24</xdr:col>
      <xdr:colOff>3472180</xdr:colOff>
      <xdr:row>43</xdr:row>
      <xdr:rowOff>2606040</xdr:rowOff>
    </xdr:to>
    <xdr:pic>
      <xdr:nvPicPr>
        <xdr:cNvPr id="697" name="Picture 696" descr="variation_f01.png"/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33950075" y="132208905"/>
          <a:ext cx="3281680" cy="2461260"/>
        </a:xfrm>
        <a:prstGeom prst="rect">
          <a:avLst/>
        </a:prstGeom>
      </xdr:spPr>
    </xdr:pic>
    <xdr:clientData/>
  </xdr:twoCellAnchor>
  <xdr:twoCellAnchor editAs="oneCell">
    <xdr:from>
      <xdr:col>17</xdr:col>
      <xdr:colOff>79338</xdr:colOff>
      <xdr:row>43</xdr:row>
      <xdr:rowOff>2559871</xdr:rowOff>
    </xdr:from>
    <xdr:to>
      <xdr:col>17</xdr:col>
      <xdr:colOff>3320378</xdr:colOff>
      <xdr:row>44</xdr:row>
      <xdr:rowOff>1827640</xdr:rowOff>
    </xdr:to>
    <xdr:pic>
      <xdr:nvPicPr>
        <xdr:cNvPr id="698" name="Picture 697" descr="gray_f11.png"/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111312288" y="134623996"/>
          <a:ext cx="3241040" cy="2430069"/>
        </a:xfrm>
        <a:prstGeom prst="rect">
          <a:avLst/>
        </a:prstGeom>
      </xdr:spPr>
    </xdr:pic>
    <xdr:clientData/>
  </xdr:twoCellAnchor>
  <xdr:twoCellAnchor editAs="oneCell">
    <xdr:from>
      <xdr:col>19</xdr:col>
      <xdr:colOff>186913</xdr:colOff>
      <xdr:row>44</xdr:row>
      <xdr:rowOff>345587</xdr:rowOff>
    </xdr:from>
    <xdr:to>
      <xdr:col>19</xdr:col>
      <xdr:colOff>3410173</xdr:colOff>
      <xdr:row>44</xdr:row>
      <xdr:rowOff>2761201</xdr:rowOff>
    </xdr:to>
    <xdr:pic>
      <xdr:nvPicPr>
        <xdr:cNvPr id="699" name="Picture 698" descr="gray_f00.png"/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122207766" y="136777205"/>
          <a:ext cx="3223260" cy="2415614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44</xdr:row>
      <xdr:rowOff>91440</xdr:rowOff>
    </xdr:from>
    <xdr:to>
      <xdr:col>22</xdr:col>
      <xdr:colOff>3393440</xdr:colOff>
      <xdr:row>44</xdr:row>
      <xdr:rowOff>2494166</xdr:rowOff>
    </xdr:to>
    <xdr:pic>
      <xdr:nvPicPr>
        <xdr:cNvPr id="700" name="Picture 699" descr="gray_f10.png"/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26722505" y="134860665"/>
          <a:ext cx="3210560" cy="2402726"/>
        </a:xfrm>
        <a:prstGeom prst="rect">
          <a:avLst/>
        </a:prstGeom>
      </xdr:spPr>
    </xdr:pic>
    <xdr:clientData/>
  </xdr:twoCellAnchor>
  <xdr:twoCellAnchor editAs="oneCell">
    <xdr:from>
      <xdr:col>24</xdr:col>
      <xdr:colOff>175260</xdr:colOff>
      <xdr:row>44</xdr:row>
      <xdr:rowOff>53340</xdr:rowOff>
    </xdr:from>
    <xdr:to>
      <xdr:col>24</xdr:col>
      <xdr:colOff>3426460</xdr:colOff>
      <xdr:row>44</xdr:row>
      <xdr:rowOff>2486546</xdr:rowOff>
    </xdr:to>
    <xdr:pic>
      <xdr:nvPicPr>
        <xdr:cNvPr id="701" name="Picture 700" descr="gray_f01.png"/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133934835" y="134822565"/>
          <a:ext cx="3251200" cy="2433206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42334</xdr:colOff>
      <xdr:row>46</xdr:row>
      <xdr:rowOff>112184</xdr:rowOff>
    </xdr:from>
    <xdr:to>
      <xdr:col>18</xdr:col>
      <xdr:colOff>907</xdr:colOff>
      <xdr:row>46</xdr:row>
      <xdr:rowOff>2728383</xdr:rowOff>
    </xdr:to>
    <xdr:pic>
      <xdr:nvPicPr>
        <xdr:cNvPr id="702" name="Picture 701" descr="gini_f11.png"/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111275284" y="139615334"/>
          <a:ext cx="3473298" cy="2616199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76200</xdr:colOff>
      <xdr:row>46</xdr:row>
      <xdr:rowOff>127000</xdr:rowOff>
    </xdr:from>
    <xdr:to>
      <xdr:col>19</xdr:col>
      <xdr:colOff>3609623</xdr:colOff>
      <xdr:row>46</xdr:row>
      <xdr:rowOff>2777067</xdr:rowOff>
    </xdr:to>
    <xdr:pic>
      <xdr:nvPicPr>
        <xdr:cNvPr id="703" name="Picture 702" descr="gini_f00.png"/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18338600" y="139630150"/>
          <a:ext cx="3533423" cy="2650067"/>
        </a:xfrm>
        <a:prstGeom prst="rect">
          <a:avLst/>
        </a:prstGeom>
      </xdr:spPr>
    </xdr:pic>
    <xdr:clientData/>
  </xdr:twoCellAnchor>
  <xdr:twoCellAnchor editAs="oneCell">
    <xdr:from>
      <xdr:col>22</xdr:col>
      <xdr:colOff>118533</xdr:colOff>
      <xdr:row>46</xdr:row>
      <xdr:rowOff>152401</xdr:rowOff>
    </xdr:from>
    <xdr:to>
      <xdr:col>22</xdr:col>
      <xdr:colOff>3496731</xdr:colOff>
      <xdr:row>46</xdr:row>
      <xdr:rowOff>2686049</xdr:rowOff>
    </xdr:to>
    <xdr:pic>
      <xdr:nvPicPr>
        <xdr:cNvPr id="704" name="Picture 703" descr="gini_f10.png"/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126658158" y="139655551"/>
          <a:ext cx="3378198" cy="2533648"/>
        </a:xfrm>
        <a:prstGeom prst="rect">
          <a:avLst/>
        </a:prstGeom>
      </xdr:spPr>
    </xdr:pic>
    <xdr:clientData/>
  </xdr:twoCellAnchor>
  <xdr:twoCellAnchor editAs="oneCell">
    <xdr:from>
      <xdr:col>24</xdr:col>
      <xdr:colOff>110067</xdr:colOff>
      <xdr:row>46</xdr:row>
      <xdr:rowOff>152399</xdr:rowOff>
    </xdr:from>
    <xdr:to>
      <xdr:col>25</xdr:col>
      <xdr:colOff>4232</xdr:colOff>
      <xdr:row>46</xdr:row>
      <xdr:rowOff>2755899</xdr:rowOff>
    </xdr:to>
    <xdr:pic>
      <xdr:nvPicPr>
        <xdr:cNvPr id="705" name="Picture 704" descr="gini_f01.png"/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133869642" y="139655549"/>
          <a:ext cx="3475565" cy="2603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37853</xdr:colOff>
      <xdr:row>48</xdr:row>
      <xdr:rowOff>168586</xdr:rowOff>
    </xdr:from>
    <xdr:to>
      <xdr:col>17</xdr:col>
      <xdr:colOff>3367057</xdr:colOff>
      <xdr:row>48</xdr:row>
      <xdr:rowOff>2683185</xdr:rowOff>
    </xdr:to>
    <xdr:pic>
      <xdr:nvPicPr>
        <xdr:cNvPr id="706" name="Picture 705" descr="good1_f11.png"/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15021412" y="149240439"/>
          <a:ext cx="3329204" cy="2514599"/>
        </a:xfrm>
        <a:prstGeom prst="rect">
          <a:avLst/>
        </a:prstGeom>
      </xdr:spPr>
    </xdr:pic>
    <xdr:clientData/>
  </xdr:twoCellAnchor>
  <xdr:twoCellAnchor editAs="oneCell">
    <xdr:from>
      <xdr:col>19</xdr:col>
      <xdr:colOff>262467</xdr:colOff>
      <xdr:row>48</xdr:row>
      <xdr:rowOff>101601</xdr:rowOff>
    </xdr:from>
    <xdr:to>
      <xdr:col>19</xdr:col>
      <xdr:colOff>3522134</xdr:colOff>
      <xdr:row>48</xdr:row>
      <xdr:rowOff>2546351</xdr:rowOff>
    </xdr:to>
    <xdr:pic>
      <xdr:nvPicPr>
        <xdr:cNvPr id="707" name="Picture 706" descr="good1_f00.png"/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118524867" y="146567526"/>
          <a:ext cx="3259667" cy="2444750"/>
        </a:xfrm>
        <a:prstGeom prst="rect">
          <a:avLst/>
        </a:prstGeom>
      </xdr:spPr>
    </xdr:pic>
    <xdr:clientData/>
  </xdr:twoCellAnchor>
  <xdr:twoCellAnchor editAs="oneCell">
    <xdr:from>
      <xdr:col>22</xdr:col>
      <xdr:colOff>93135</xdr:colOff>
      <xdr:row>48</xdr:row>
      <xdr:rowOff>76202</xdr:rowOff>
    </xdr:from>
    <xdr:to>
      <xdr:col>23</xdr:col>
      <xdr:colOff>2805</xdr:colOff>
      <xdr:row>48</xdr:row>
      <xdr:rowOff>2633133</xdr:rowOff>
    </xdr:to>
    <xdr:pic>
      <xdr:nvPicPr>
        <xdr:cNvPr id="708" name="Picture 707" descr="good1_f10.png"/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126632760" y="146542127"/>
          <a:ext cx="3519645" cy="2556931"/>
        </a:xfrm>
        <a:prstGeom prst="rect">
          <a:avLst/>
        </a:prstGeom>
      </xdr:spPr>
    </xdr:pic>
    <xdr:clientData/>
  </xdr:twoCellAnchor>
  <xdr:twoCellAnchor editAs="oneCell">
    <xdr:from>
      <xdr:col>24</xdr:col>
      <xdr:colOff>169334</xdr:colOff>
      <xdr:row>48</xdr:row>
      <xdr:rowOff>42333</xdr:rowOff>
    </xdr:from>
    <xdr:to>
      <xdr:col>25</xdr:col>
      <xdr:colOff>1057</xdr:colOff>
      <xdr:row>48</xdr:row>
      <xdr:rowOff>2620432</xdr:rowOff>
    </xdr:to>
    <xdr:pic>
      <xdr:nvPicPr>
        <xdr:cNvPr id="709" name="Picture 708" descr="good1_f01.png"/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33928909" y="146508258"/>
          <a:ext cx="3413123" cy="257809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180623</xdr:colOff>
      <xdr:row>50</xdr:row>
      <xdr:rowOff>211666</xdr:rowOff>
    </xdr:from>
    <xdr:to>
      <xdr:col>17</xdr:col>
      <xdr:colOff>3504534</xdr:colOff>
      <xdr:row>50</xdr:row>
      <xdr:rowOff>2704599</xdr:rowOff>
    </xdr:to>
    <xdr:pic>
      <xdr:nvPicPr>
        <xdr:cNvPr id="710" name="Picture 709" descr="good3_f11.png"/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111413573" y="150201841"/>
          <a:ext cx="3323911" cy="2492933"/>
        </a:xfrm>
        <a:prstGeom prst="rect">
          <a:avLst/>
        </a:prstGeom>
      </xdr:spPr>
    </xdr:pic>
    <xdr:clientData/>
  </xdr:twoCellAnchor>
  <xdr:twoCellAnchor editAs="oneCell">
    <xdr:from>
      <xdr:col>19</xdr:col>
      <xdr:colOff>93135</xdr:colOff>
      <xdr:row>50</xdr:row>
      <xdr:rowOff>109566</xdr:rowOff>
    </xdr:from>
    <xdr:to>
      <xdr:col>19</xdr:col>
      <xdr:colOff>3530601</xdr:colOff>
      <xdr:row>50</xdr:row>
      <xdr:rowOff>2687666</xdr:rowOff>
    </xdr:to>
    <xdr:pic>
      <xdr:nvPicPr>
        <xdr:cNvPr id="711" name="Picture 710" descr="good3_f00.png"/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118355535" y="150099741"/>
          <a:ext cx="3437466" cy="2578100"/>
        </a:xfrm>
        <a:prstGeom prst="rect">
          <a:avLst/>
        </a:prstGeom>
      </xdr:spPr>
    </xdr:pic>
    <xdr:clientData/>
  </xdr:twoCellAnchor>
  <xdr:twoCellAnchor editAs="oneCell">
    <xdr:from>
      <xdr:col>22</xdr:col>
      <xdr:colOff>227934</xdr:colOff>
      <xdr:row>50</xdr:row>
      <xdr:rowOff>177799</xdr:rowOff>
    </xdr:from>
    <xdr:to>
      <xdr:col>23</xdr:col>
      <xdr:colOff>5682</xdr:colOff>
      <xdr:row>50</xdr:row>
      <xdr:rowOff>2717799</xdr:rowOff>
    </xdr:to>
    <xdr:pic>
      <xdr:nvPicPr>
        <xdr:cNvPr id="712" name="Picture 711" descr="good3_f10.png"/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26767559" y="150167974"/>
          <a:ext cx="3387723" cy="2540000"/>
        </a:xfrm>
        <a:prstGeom prst="rect">
          <a:avLst/>
        </a:prstGeom>
      </xdr:spPr>
    </xdr:pic>
    <xdr:clientData/>
  </xdr:twoCellAnchor>
  <xdr:twoCellAnchor editAs="oneCell">
    <xdr:from>
      <xdr:col>24</xdr:col>
      <xdr:colOff>84666</xdr:colOff>
      <xdr:row>50</xdr:row>
      <xdr:rowOff>152400</xdr:rowOff>
    </xdr:from>
    <xdr:to>
      <xdr:col>24</xdr:col>
      <xdr:colOff>3521466</xdr:colOff>
      <xdr:row>50</xdr:row>
      <xdr:rowOff>2730000</xdr:rowOff>
    </xdr:to>
    <xdr:pic>
      <xdr:nvPicPr>
        <xdr:cNvPr id="713" name="Picture 712" descr="good3_f01.png"/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133844241" y="150142575"/>
          <a:ext cx="3436800" cy="25776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101600</xdr:colOff>
      <xdr:row>51</xdr:row>
      <xdr:rowOff>152401</xdr:rowOff>
    </xdr:from>
    <xdr:to>
      <xdr:col>18</xdr:col>
      <xdr:colOff>5290</xdr:colOff>
      <xdr:row>51</xdr:row>
      <xdr:rowOff>2736851</xdr:rowOff>
    </xdr:to>
    <xdr:pic>
      <xdr:nvPicPr>
        <xdr:cNvPr id="714" name="Picture 713" descr="good4_f11.png"/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111334550" y="152933401"/>
          <a:ext cx="3418415" cy="2584450"/>
        </a:xfrm>
        <a:prstGeom prst="rect">
          <a:avLst/>
        </a:prstGeom>
      </xdr:spPr>
    </xdr:pic>
    <xdr:clientData/>
  </xdr:twoCellAnchor>
  <xdr:twoCellAnchor editAs="oneCell">
    <xdr:from>
      <xdr:col>19</xdr:col>
      <xdr:colOff>84667</xdr:colOff>
      <xdr:row>51</xdr:row>
      <xdr:rowOff>93133</xdr:rowOff>
    </xdr:from>
    <xdr:to>
      <xdr:col>19</xdr:col>
      <xdr:colOff>3618090</xdr:colOff>
      <xdr:row>51</xdr:row>
      <xdr:rowOff>2743200</xdr:rowOff>
    </xdr:to>
    <xdr:pic>
      <xdr:nvPicPr>
        <xdr:cNvPr id="715" name="Picture 714" descr="good4_f00.png"/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118347067" y="152874133"/>
          <a:ext cx="3533423" cy="2650067"/>
        </a:xfrm>
        <a:prstGeom prst="rect">
          <a:avLst/>
        </a:prstGeom>
      </xdr:spPr>
    </xdr:pic>
    <xdr:clientData/>
  </xdr:twoCellAnchor>
  <xdr:twoCellAnchor editAs="oneCell">
    <xdr:from>
      <xdr:col>22</xdr:col>
      <xdr:colOff>160868</xdr:colOff>
      <xdr:row>51</xdr:row>
      <xdr:rowOff>152401</xdr:rowOff>
    </xdr:from>
    <xdr:to>
      <xdr:col>22</xdr:col>
      <xdr:colOff>3598333</xdr:colOff>
      <xdr:row>51</xdr:row>
      <xdr:rowOff>2730499</xdr:rowOff>
    </xdr:to>
    <xdr:pic>
      <xdr:nvPicPr>
        <xdr:cNvPr id="716" name="Picture 715" descr="good4_f10.png"/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126700493" y="152933401"/>
          <a:ext cx="3437465" cy="2578098"/>
        </a:xfrm>
        <a:prstGeom prst="rect">
          <a:avLst/>
        </a:prstGeom>
      </xdr:spPr>
    </xdr:pic>
    <xdr:clientData/>
  </xdr:twoCellAnchor>
  <xdr:twoCellAnchor editAs="oneCell">
    <xdr:from>
      <xdr:col>24</xdr:col>
      <xdr:colOff>135468</xdr:colOff>
      <xdr:row>51</xdr:row>
      <xdr:rowOff>101600</xdr:rowOff>
    </xdr:from>
    <xdr:to>
      <xdr:col>25</xdr:col>
      <xdr:colOff>3174</xdr:colOff>
      <xdr:row>51</xdr:row>
      <xdr:rowOff>2692399</xdr:rowOff>
    </xdr:to>
    <xdr:pic>
      <xdr:nvPicPr>
        <xdr:cNvPr id="717" name="Picture 716" descr="good4_f01.png"/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133895043" y="152882600"/>
          <a:ext cx="3449106" cy="2590799"/>
        </a:xfrm>
        <a:prstGeom prst="rect">
          <a:avLst/>
        </a:prstGeom>
      </xdr:spPr>
    </xdr:pic>
    <xdr:clientData/>
  </xdr:twoCellAnchor>
  <xdr:twoCellAnchor editAs="oneCell">
    <xdr:from>
      <xdr:col>17</xdr:col>
      <xdr:colOff>118534</xdr:colOff>
      <xdr:row>52</xdr:row>
      <xdr:rowOff>177801</xdr:rowOff>
    </xdr:from>
    <xdr:to>
      <xdr:col>17</xdr:col>
      <xdr:colOff>3479800</xdr:colOff>
      <xdr:row>52</xdr:row>
      <xdr:rowOff>2698751</xdr:rowOff>
    </xdr:to>
    <xdr:pic>
      <xdr:nvPicPr>
        <xdr:cNvPr id="718" name="Picture 717" descr="good5_f11.png"/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11351484" y="155797251"/>
          <a:ext cx="3361266" cy="2520950"/>
        </a:xfrm>
        <a:prstGeom prst="rect">
          <a:avLst/>
        </a:prstGeom>
      </xdr:spPr>
    </xdr:pic>
    <xdr:clientData/>
  </xdr:twoCellAnchor>
  <xdr:twoCellAnchor editAs="oneCell">
    <xdr:from>
      <xdr:col>19</xdr:col>
      <xdr:colOff>177801</xdr:colOff>
      <xdr:row>52</xdr:row>
      <xdr:rowOff>84666</xdr:rowOff>
    </xdr:from>
    <xdr:to>
      <xdr:col>19</xdr:col>
      <xdr:colOff>3623735</xdr:colOff>
      <xdr:row>52</xdr:row>
      <xdr:rowOff>2669116</xdr:rowOff>
    </xdr:to>
    <xdr:pic>
      <xdr:nvPicPr>
        <xdr:cNvPr id="719" name="Picture 718" descr="good5_f00.png"/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118440201" y="155704116"/>
          <a:ext cx="3445934" cy="2584450"/>
        </a:xfrm>
        <a:prstGeom prst="rect">
          <a:avLst/>
        </a:prstGeom>
      </xdr:spPr>
    </xdr:pic>
    <xdr:clientData/>
  </xdr:twoCellAnchor>
  <xdr:twoCellAnchor editAs="oneCell">
    <xdr:from>
      <xdr:col>22</xdr:col>
      <xdr:colOff>211666</xdr:colOff>
      <xdr:row>52</xdr:row>
      <xdr:rowOff>160866</xdr:rowOff>
    </xdr:from>
    <xdr:to>
      <xdr:col>22</xdr:col>
      <xdr:colOff>3513666</xdr:colOff>
      <xdr:row>52</xdr:row>
      <xdr:rowOff>2637365</xdr:rowOff>
    </xdr:to>
    <xdr:pic>
      <xdr:nvPicPr>
        <xdr:cNvPr id="720" name="Picture 719" descr="good5_f10.png"/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126751291" y="155780316"/>
          <a:ext cx="3302000" cy="2476499"/>
        </a:xfrm>
        <a:prstGeom prst="rect">
          <a:avLst/>
        </a:prstGeom>
      </xdr:spPr>
    </xdr:pic>
    <xdr:clientData/>
  </xdr:twoCellAnchor>
  <xdr:twoCellAnchor editAs="oneCell">
    <xdr:from>
      <xdr:col>24</xdr:col>
      <xdr:colOff>101601</xdr:colOff>
      <xdr:row>52</xdr:row>
      <xdr:rowOff>84667</xdr:rowOff>
    </xdr:from>
    <xdr:to>
      <xdr:col>24</xdr:col>
      <xdr:colOff>3544713</xdr:colOff>
      <xdr:row>52</xdr:row>
      <xdr:rowOff>2667000</xdr:rowOff>
    </xdr:to>
    <xdr:pic>
      <xdr:nvPicPr>
        <xdr:cNvPr id="721" name="Picture 720" descr="good5_f01.png"/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33861176" y="155704117"/>
          <a:ext cx="3443112" cy="2582333"/>
        </a:xfrm>
        <a:prstGeom prst="rect">
          <a:avLst/>
        </a:prstGeom>
      </xdr:spPr>
    </xdr:pic>
    <xdr:clientData/>
  </xdr:twoCellAnchor>
  <xdr:twoCellAnchor editAs="oneCell">
    <xdr:from>
      <xdr:col>17</xdr:col>
      <xdr:colOff>177800</xdr:colOff>
      <xdr:row>53</xdr:row>
      <xdr:rowOff>110066</xdr:rowOff>
    </xdr:from>
    <xdr:to>
      <xdr:col>17</xdr:col>
      <xdr:colOff>3462866</xdr:colOff>
      <xdr:row>53</xdr:row>
      <xdr:rowOff>2573865</xdr:rowOff>
    </xdr:to>
    <xdr:pic>
      <xdr:nvPicPr>
        <xdr:cNvPr id="722" name="Picture 721" descr="good6_f11.png"/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111410750" y="158491766"/>
          <a:ext cx="3285066" cy="2463799"/>
        </a:xfrm>
        <a:prstGeom prst="rect">
          <a:avLst/>
        </a:prstGeom>
      </xdr:spPr>
    </xdr:pic>
    <xdr:clientData/>
  </xdr:twoCellAnchor>
  <xdr:twoCellAnchor editAs="oneCell">
    <xdr:from>
      <xdr:col>19</xdr:col>
      <xdr:colOff>194733</xdr:colOff>
      <xdr:row>53</xdr:row>
      <xdr:rowOff>67733</xdr:rowOff>
    </xdr:from>
    <xdr:to>
      <xdr:col>19</xdr:col>
      <xdr:colOff>3615267</xdr:colOff>
      <xdr:row>53</xdr:row>
      <xdr:rowOff>2633133</xdr:rowOff>
    </xdr:to>
    <xdr:pic>
      <xdr:nvPicPr>
        <xdr:cNvPr id="723" name="Picture 722" descr="good6_f00.png"/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118457133" y="158449433"/>
          <a:ext cx="3420534" cy="2565400"/>
        </a:xfrm>
        <a:prstGeom prst="rect">
          <a:avLst/>
        </a:prstGeom>
      </xdr:spPr>
    </xdr:pic>
    <xdr:clientData/>
  </xdr:twoCellAnchor>
  <xdr:twoCellAnchor editAs="oneCell">
    <xdr:from>
      <xdr:col>22</xdr:col>
      <xdr:colOff>203201</xdr:colOff>
      <xdr:row>53</xdr:row>
      <xdr:rowOff>50801</xdr:rowOff>
    </xdr:from>
    <xdr:to>
      <xdr:col>23</xdr:col>
      <xdr:colOff>3511</xdr:colOff>
      <xdr:row>53</xdr:row>
      <xdr:rowOff>2624667</xdr:rowOff>
    </xdr:to>
    <xdr:pic>
      <xdr:nvPicPr>
        <xdr:cNvPr id="724" name="Picture 723" descr="good6_f10.png"/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30493995" y="164922948"/>
          <a:ext cx="3408604" cy="2573866"/>
        </a:xfrm>
        <a:prstGeom prst="rect">
          <a:avLst/>
        </a:prstGeom>
      </xdr:spPr>
    </xdr:pic>
    <xdr:clientData/>
  </xdr:twoCellAnchor>
  <xdr:twoCellAnchor editAs="oneCell">
    <xdr:from>
      <xdr:col>24</xdr:col>
      <xdr:colOff>93881</xdr:colOff>
      <xdr:row>53</xdr:row>
      <xdr:rowOff>148914</xdr:rowOff>
    </xdr:from>
    <xdr:to>
      <xdr:col>24</xdr:col>
      <xdr:colOff>3487750</xdr:colOff>
      <xdr:row>53</xdr:row>
      <xdr:rowOff>2714314</xdr:rowOff>
    </xdr:to>
    <xdr:pic>
      <xdr:nvPicPr>
        <xdr:cNvPr id="725" name="Picture 724" descr="good6_f01.png"/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137601263" y="165021061"/>
          <a:ext cx="3393869" cy="2565400"/>
        </a:xfrm>
        <a:prstGeom prst="rect">
          <a:avLst/>
        </a:prstGeom>
      </xdr:spPr>
    </xdr:pic>
    <xdr:clientData/>
  </xdr:twoCellAnchor>
  <xdr:twoCellAnchor editAs="oneCell">
    <xdr:from>
      <xdr:col>17</xdr:col>
      <xdr:colOff>97369</xdr:colOff>
      <xdr:row>55</xdr:row>
      <xdr:rowOff>103218</xdr:rowOff>
    </xdr:from>
    <xdr:to>
      <xdr:col>17</xdr:col>
      <xdr:colOff>3458635</xdr:colOff>
      <xdr:row>55</xdr:row>
      <xdr:rowOff>2624167</xdr:rowOff>
    </xdr:to>
    <xdr:pic>
      <xdr:nvPicPr>
        <xdr:cNvPr id="726" name="Picture 725" descr="good8_f11.png"/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111330319" y="161618643"/>
          <a:ext cx="3361266" cy="2520949"/>
        </a:xfrm>
        <a:prstGeom prst="rect">
          <a:avLst/>
        </a:prstGeom>
      </xdr:spPr>
    </xdr:pic>
    <xdr:clientData/>
  </xdr:twoCellAnchor>
  <xdr:twoCellAnchor editAs="oneCell">
    <xdr:from>
      <xdr:col>19</xdr:col>
      <xdr:colOff>135467</xdr:colOff>
      <xdr:row>55</xdr:row>
      <xdr:rowOff>80433</xdr:rowOff>
    </xdr:from>
    <xdr:to>
      <xdr:col>19</xdr:col>
      <xdr:colOff>3623067</xdr:colOff>
      <xdr:row>55</xdr:row>
      <xdr:rowOff>2696133</xdr:rowOff>
    </xdr:to>
    <xdr:pic>
      <xdr:nvPicPr>
        <xdr:cNvPr id="727" name="Picture 726" descr="good8_f00.png"/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18397867" y="161595858"/>
          <a:ext cx="3487600" cy="2615700"/>
        </a:xfrm>
        <a:prstGeom prst="rect">
          <a:avLst/>
        </a:prstGeom>
      </xdr:spPr>
    </xdr:pic>
    <xdr:clientData/>
  </xdr:twoCellAnchor>
  <xdr:twoCellAnchor editAs="oneCell">
    <xdr:from>
      <xdr:col>22</xdr:col>
      <xdr:colOff>211666</xdr:colOff>
      <xdr:row>55</xdr:row>
      <xdr:rowOff>139700</xdr:rowOff>
    </xdr:from>
    <xdr:to>
      <xdr:col>22</xdr:col>
      <xdr:colOff>3529933</xdr:colOff>
      <xdr:row>55</xdr:row>
      <xdr:rowOff>2628400</xdr:rowOff>
    </xdr:to>
    <xdr:pic>
      <xdr:nvPicPr>
        <xdr:cNvPr id="728" name="Picture 727" descr="good8_f10.png"/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126751291" y="161655125"/>
          <a:ext cx="3318267" cy="2488700"/>
        </a:xfrm>
        <a:prstGeom prst="rect">
          <a:avLst/>
        </a:prstGeom>
      </xdr:spPr>
    </xdr:pic>
    <xdr:clientData/>
  </xdr:twoCellAnchor>
  <xdr:twoCellAnchor editAs="oneCell">
    <xdr:from>
      <xdr:col>24</xdr:col>
      <xdr:colOff>82552</xdr:colOff>
      <xdr:row>55</xdr:row>
      <xdr:rowOff>162984</xdr:rowOff>
    </xdr:from>
    <xdr:to>
      <xdr:col>24</xdr:col>
      <xdr:colOff>3460086</xdr:colOff>
      <xdr:row>55</xdr:row>
      <xdr:rowOff>2696134</xdr:rowOff>
    </xdr:to>
    <xdr:pic>
      <xdr:nvPicPr>
        <xdr:cNvPr id="729" name="Picture 728" descr="good8_f01.png"/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133842127" y="161678409"/>
          <a:ext cx="3377534" cy="2533150"/>
        </a:xfrm>
        <a:prstGeom prst="rect">
          <a:avLst/>
        </a:prstGeom>
      </xdr:spPr>
    </xdr:pic>
    <xdr:clientData/>
  </xdr:twoCellAnchor>
  <xdr:twoCellAnchor editAs="oneCell">
    <xdr:from>
      <xdr:col>17</xdr:col>
      <xdr:colOff>100716</xdr:colOff>
      <xdr:row>23</xdr:row>
      <xdr:rowOff>481853</xdr:rowOff>
    </xdr:from>
    <xdr:to>
      <xdr:col>17</xdr:col>
      <xdr:colOff>3479150</xdr:colOff>
      <xdr:row>23</xdr:row>
      <xdr:rowOff>2498912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84275" y="70552235"/>
          <a:ext cx="3378434" cy="2017059"/>
        </a:xfrm>
        <a:prstGeom prst="rect">
          <a:avLst/>
        </a:prstGeom>
      </xdr:spPr>
    </xdr:pic>
    <xdr:clientData/>
  </xdr:twoCellAnchor>
  <xdr:twoCellAnchor editAs="oneCell">
    <xdr:from>
      <xdr:col>19</xdr:col>
      <xdr:colOff>179294</xdr:colOff>
      <xdr:row>23</xdr:row>
      <xdr:rowOff>313765</xdr:rowOff>
    </xdr:from>
    <xdr:to>
      <xdr:col>19</xdr:col>
      <xdr:colOff>3674096</xdr:colOff>
      <xdr:row>23</xdr:row>
      <xdr:rowOff>2400300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200147" y="70384147"/>
          <a:ext cx="3494802" cy="2086535"/>
        </a:xfrm>
        <a:prstGeom prst="rect">
          <a:avLst/>
        </a:prstGeom>
      </xdr:spPr>
    </xdr:pic>
    <xdr:clientData/>
  </xdr:twoCellAnchor>
  <xdr:twoCellAnchor editAs="oneCell">
    <xdr:from>
      <xdr:col>22</xdr:col>
      <xdr:colOff>168087</xdr:colOff>
      <xdr:row>23</xdr:row>
      <xdr:rowOff>235323</xdr:rowOff>
    </xdr:from>
    <xdr:to>
      <xdr:col>22</xdr:col>
      <xdr:colOff>3321293</xdr:colOff>
      <xdr:row>23</xdr:row>
      <xdr:rowOff>2117912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458881" y="70305705"/>
          <a:ext cx="3153206" cy="1882589"/>
        </a:xfrm>
        <a:prstGeom prst="rect">
          <a:avLst/>
        </a:prstGeom>
      </xdr:spPr>
    </xdr:pic>
    <xdr:clientData/>
  </xdr:twoCellAnchor>
  <xdr:twoCellAnchor editAs="oneCell">
    <xdr:from>
      <xdr:col>24</xdr:col>
      <xdr:colOff>134470</xdr:colOff>
      <xdr:row>23</xdr:row>
      <xdr:rowOff>313765</xdr:rowOff>
    </xdr:from>
    <xdr:to>
      <xdr:col>24</xdr:col>
      <xdr:colOff>3419058</xdr:colOff>
      <xdr:row>23</xdr:row>
      <xdr:rowOff>2274794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41852" y="70384147"/>
          <a:ext cx="3284588" cy="1961029"/>
        </a:xfrm>
        <a:prstGeom prst="rect">
          <a:avLst/>
        </a:prstGeom>
      </xdr:spPr>
    </xdr:pic>
    <xdr:clientData/>
  </xdr:twoCellAnchor>
  <xdr:twoCellAnchor editAs="oneCell">
    <xdr:from>
      <xdr:col>17</xdr:col>
      <xdr:colOff>274638</xdr:colOff>
      <xdr:row>45</xdr:row>
      <xdr:rowOff>560294</xdr:rowOff>
    </xdr:from>
    <xdr:to>
      <xdr:col>17</xdr:col>
      <xdr:colOff>3371537</xdr:colOff>
      <xdr:row>45</xdr:row>
      <xdr:rowOff>2409265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258197" y="140151970"/>
          <a:ext cx="3096899" cy="1848971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302558</xdr:colOff>
      <xdr:row>45</xdr:row>
      <xdr:rowOff>470648</xdr:rowOff>
    </xdr:from>
    <xdr:to>
      <xdr:col>19</xdr:col>
      <xdr:colOff>3651684</xdr:colOff>
      <xdr:row>45</xdr:row>
      <xdr:rowOff>2470209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323411" y="140062324"/>
          <a:ext cx="3349126" cy="1999561"/>
        </a:xfrm>
        <a:prstGeom prst="rect">
          <a:avLst/>
        </a:prstGeom>
      </xdr:spPr>
    </xdr:pic>
    <xdr:clientData/>
  </xdr:twoCellAnchor>
  <xdr:twoCellAnchor editAs="oneCell">
    <xdr:from>
      <xdr:col>22</xdr:col>
      <xdr:colOff>470647</xdr:colOff>
      <xdr:row>45</xdr:row>
      <xdr:rowOff>504265</xdr:rowOff>
    </xdr:from>
    <xdr:to>
      <xdr:col>22</xdr:col>
      <xdr:colOff>3472390</xdr:colOff>
      <xdr:row>45</xdr:row>
      <xdr:rowOff>2296424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761441" y="140095941"/>
          <a:ext cx="3001743" cy="1792159"/>
        </a:xfrm>
        <a:prstGeom prst="rect">
          <a:avLst/>
        </a:prstGeom>
      </xdr:spPr>
    </xdr:pic>
    <xdr:clientData/>
  </xdr:twoCellAnchor>
  <xdr:twoCellAnchor editAs="oneCell">
    <xdr:from>
      <xdr:col>24</xdr:col>
      <xdr:colOff>288822</xdr:colOff>
      <xdr:row>45</xdr:row>
      <xdr:rowOff>470647</xdr:rowOff>
    </xdr:from>
    <xdr:to>
      <xdr:col>25</xdr:col>
      <xdr:colOff>121830</xdr:colOff>
      <xdr:row>45</xdr:row>
      <xdr:rowOff>2511860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796204" y="140062323"/>
          <a:ext cx="3418891" cy="2041213"/>
        </a:xfrm>
        <a:prstGeom prst="rect">
          <a:avLst/>
        </a:prstGeom>
      </xdr:spPr>
    </xdr:pic>
    <xdr:clientData/>
  </xdr:twoCellAnchor>
  <xdr:twoCellAnchor editAs="oneCell">
    <xdr:from>
      <xdr:col>17</xdr:col>
      <xdr:colOff>123263</xdr:colOff>
      <xdr:row>56</xdr:row>
      <xdr:rowOff>392206</xdr:rowOff>
    </xdr:from>
    <xdr:to>
      <xdr:col>18</xdr:col>
      <xdr:colOff>54595</xdr:colOff>
      <xdr:row>56</xdr:row>
      <xdr:rowOff>2451980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106822" y="174744530"/>
          <a:ext cx="3449979" cy="2059774"/>
        </a:xfrm>
        <a:prstGeom prst="rect">
          <a:avLst/>
        </a:prstGeom>
      </xdr:spPr>
    </xdr:pic>
    <xdr:clientData/>
  </xdr:twoCellAnchor>
  <xdr:twoCellAnchor editAs="oneCell">
    <xdr:from>
      <xdr:col>19</xdr:col>
      <xdr:colOff>347381</xdr:colOff>
      <xdr:row>56</xdr:row>
      <xdr:rowOff>392206</xdr:rowOff>
    </xdr:from>
    <xdr:to>
      <xdr:col>19</xdr:col>
      <xdr:colOff>3797360</xdr:colOff>
      <xdr:row>56</xdr:row>
      <xdr:rowOff>2451980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368234" y="174744530"/>
          <a:ext cx="3449979" cy="2059774"/>
        </a:xfrm>
        <a:prstGeom prst="rect">
          <a:avLst/>
        </a:prstGeom>
      </xdr:spPr>
    </xdr:pic>
    <xdr:clientData/>
  </xdr:twoCellAnchor>
  <xdr:twoCellAnchor editAs="oneCell">
    <xdr:from>
      <xdr:col>24</xdr:col>
      <xdr:colOff>75465</xdr:colOff>
      <xdr:row>56</xdr:row>
      <xdr:rowOff>504265</xdr:rowOff>
    </xdr:from>
    <xdr:to>
      <xdr:col>24</xdr:col>
      <xdr:colOff>3416361</xdr:colOff>
      <xdr:row>56</xdr:row>
      <xdr:rowOff>2498912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82847" y="174856589"/>
          <a:ext cx="3340896" cy="1994647"/>
        </a:xfrm>
        <a:prstGeom prst="rect">
          <a:avLst/>
        </a:prstGeom>
      </xdr:spPr>
    </xdr:pic>
    <xdr:clientData/>
  </xdr:twoCellAnchor>
  <xdr:twoCellAnchor editAs="oneCell">
    <xdr:from>
      <xdr:col>22</xdr:col>
      <xdr:colOff>93401</xdr:colOff>
      <xdr:row>56</xdr:row>
      <xdr:rowOff>437029</xdr:rowOff>
    </xdr:from>
    <xdr:to>
      <xdr:col>22</xdr:col>
      <xdr:colOff>3584449</xdr:colOff>
      <xdr:row>56</xdr:row>
      <xdr:rowOff>2521323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84195" y="174789353"/>
          <a:ext cx="3491048" cy="2084294"/>
        </a:xfrm>
        <a:prstGeom prst="rect">
          <a:avLst/>
        </a:prstGeom>
      </xdr:spPr>
    </xdr:pic>
    <xdr:clientData/>
  </xdr:twoCellAnchor>
  <xdr:twoCellAnchor editAs="oneCell">
    <xdr:from>
      <xdr:col>17</xdr:col>
      <xdr:colOff>33618</xdr:colOff>
      <xdr:row>57</xdr:row>
      <xdr:rowOff>582706</xdr:rowOff>
    </xdr:from>
    <xdr:to>
      <xdr:col>17</xdr:col>
      <xdr:colOff>3316941</xdr:colOff>
      <xdr:row>57</xdr:row>
      <xdr:rowOff>2542980</xdr:rowOff>
    </xdr:to>
    <xdr:pic>
      <xdr:nvPicPr>
        <xdr:cNvPr id="730" name="Picture 729"/>
        <xdr:cNvPicPr>
          <a:picLocks noChangeAspect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7177" y="178095088"/>
          <a:ext cx="3283323" cy="1960274"/>
        </a:xfrm>
        <a:prstGeom prst="rect">
          <a:avLst/>
        </a:prstGeom>
      </xdr:spPr>
    </xdr:pic>
    <xdr:clientData/>
  </xdr:twoCellAnchor>
  <xdr:twoCellAnchor editAs="oneCell">
    <xdr:from>
      <xdr:col>19</xdr:col>
      <xdr:colOff>493059</xdr:colOff>
      <xdr:row>57</xdr:row>
      <xdr:rowOff>459440</xdr:rowOff>
    </xdr:from>
    <xdr:to>
      <xdr:col>19</xdr:col>
      <xdr:colOff>3629273</xdr:colOff>
      <xdr:row>57</xdr:row>
      <xdr:rowOff>2331884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513912" y="177971822"/>
          <a:ext cx="3136214" cy="1872444"/>
        </a:xfrm>
        <a:prstGeom prst="rect">
          <a:avLst/>
        </a:prstGeom>
      </xdr:spPr>
    </xdr:pic>
    <xdr:clientData/>
  </xdr:twoCellAnchor>
  <xdr:twoCellAnchor editAs="oneCell">
    <xdr:from>
      <xdr:col>22</xdr:col>
      <xdr:colOff>451754</xdr:colOff>
      <xdr:row>57</xdr:row>
      <xdr:rowOff>649942</xdr:rowOff>
    </xdr:from>
    <xdr:to>
      <xdr:col>22</xdr:col>
      <xdr:colOff>3259477</xdr:colOff>
      <xdr:row>57</xdr:row>
      <xdr:rowOff>2326264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742548" y="178162324"/>
          <a:ext cx="2807723" cy="1676322"/>
        </a:xfrm>
        <a:prstGeom prst="rect">
          <a:avLst/>
        </a:prstGeom>
      </xdr:spPr>
    </xdr:pic>
    <xdr:clientData/>
  </xdr:twoCellAnchor>
  <xdr:twoCellAnchor editAs="oneCell">
    <xdr:from>
      <xdr:col>24</xdr:col>
      <xdr:colOff>233380</xdr:colOff>
      <xdr:row>57</xdr:row>
      <xdr:rowOff>549090</xdr:rowOff>
    </xdr:from>
    <xdr:to>
      <xdr:col>24</xdr:col>
      <xdr:colOff>3371538</xdr:colOff>
      <xdr:row>57</xdr:row>
      <xdr:rowOff>2422694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740762" y="178061472"/>
          <a:ext cx="3138158" cy="1873604"/>
        </a:xfrm>
        <a:prstGeom prst="rect">
          <a:avLst/>
        </a:prstGeom>
      </xdr:spPr>
    </xdr:pic>
    <xdr:clientData/>
  </xdr:twoCellAnchor>
  <xdr:twoCellAnchor editAs="oneCell">
    <xdr:from>
      <xdr:col>17</xdr:col>
      <xdr:colOff>33617</xdr:colOff>
      <xdr:row>58</xdr:row>
      <xdr:rowOff>705972</xdr:rowOff>
    </xdr:from>
    <xdr:to>
      <xdr:col>18</xdr:col>
      <xdr:colOff>6018</xdr:colOff>
      <xdr:row>58</xdr:row>
      <xdr:rowOff>2790266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7176" y="181378413"/>
          <a:ext cx="3491048" cy="2084294"/>
        </a:xfrm>
        <a:prstGeom prst="rect">
          <a:avLst/>
        </a:prstGeom>
      </xdr:spPr>
    </xdr:pic>
    <xdr:clientData/>
  </xdr:twoCellAnchor>
  <xdr:twoCellAnchor editAs="oneCell">
    <xdr:from>
      <xdr:col>19</xdr:col>
      <xdr:colOff>136138</xdr:colOff>
      <xdr:row>58</xdr:row>
      <xdr:rowOff>347383</xdr:rowOff>
    </xdr:from>
    <xdr:to>
      <xdr:col>20</xdr:col>
      <xdr:colOff>648508</xdr:colOff>
      <xdr:row>58</xdr:row>
      <xdr:rowOff>3021674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156991" y="181019824"/>
          <a:ext cx="4479252" cy="2674291"/>
        </a:xfrm>
        <a:prstGeom prst="rect">
          <a:avLst/>
        </a:prstGeom>
      </xdr:spPr>
    </xdr:pic>
    <xdr:clientData/>
  </xdr:twoCellAnchor>
  <xdr:twoCellAnchor editAs="oneCell">
    <xdr:from>
      <xdr:col>22</xdr:col>
      <xdr:colOff>336256</xdr:colOff>
      <xdr:row>58</xdr:row>
      <xdr:rowOff>560295</xdr:rowOff>
    </xdr:from>
    <xdr:to>
      <xdr:col>22</xdr:col>
      <xdr:colOff>3264231</xdr:colOff>
      <xdr:row>58</xdr:row>
      <xdr:rowOff>2308412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627050" y="181232736"/>
          <a:ext cx="2927975" cy="1748117"/>
        </a:xfrm>
        <a:prstGeom prst="rect">
          <a:avLst/>
        </a:prstGeom>
      </xdr:spPr>
    </xdr:pic>
    <xdr:clientData/>
  </xdr:twoCellAnchor>
  <xdr:twoCellAnchor editAs="oneCell">
    <xdr:from>
      <xdr:col>24</xdr:col>
      <xdr:colOff>98044</xdr:colOff>
      <xdr:row>58</xdr:row>
      <xdr:rowOff>672353</xdr:rowOff>
    </xdr:from>
    <xdr:to>
      <xdr:col>25</xdr:col>
      <xdr:colOff>8658</xdr:colOff>
      <xdr:row>58</xdr:row>
      <xdr:rowOff>2759900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05426" y="181344794"/>
          <a:ext cx="3496497" cy="2087547"/>
        </a:xfrm>
        <a:prstGeom prst="rect">
          <a:avLst/>
        </a:prstGeom>
      </xdr:spPr>
    </xdr:pic>
    <xdr:clientData/>
  </xdr:twoCellAnchor>
  <xdr:twoCellAnchor editAs="oneCell">
    <xdr:from>
      <xdr:col>16</xdr:col>
      <xdr:colOff>2263590</xdr:colOff>
      <xdr:row>59</xdr:row>
      <xdr:rowOff>605118</xdr:rowOff>
    </xdr:from>
    <xdr:to>
      <xdr:col>17</xdr:col>
      <xdr:colOff>3352812</xdr:colOff>
      <xdr:row>59</xdr:row>
      <xdr:rowOff>2626950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949943" y="184437618"/>
          <a:ext cx="3386428" cy="2021832"/>
        </a:xfrm>
        <a:prstGeom prst="rect">
          <a:avLst/>
        </a:prstGeom>
      </xdr:spPr>
    </xdr:pic>
    <xdr:clientData/>
  </xdr:twoCellAnchor>
  <xdr:twoCellAnchor editAs="oneCell">
    <xdr:from>
      <xdr:col>19</xdr:col>
      <xdr:colOff>268939</xdr:colOff>
      <xdr:row>59</xdr:row>
      <xdr:rowOff>381000</xdr:rowOff>
    </xdr:from>
    <xdr:to>
      <xdr:col>20</xdr:col>
      <xdr:colOff>121830</xdr:colOff>
      <xdr:row>59</xdr:row>
      <xdr:rowOff>2661556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289792" y="184213500"/>
          <a:ext cx="3819773" cy="2280556"/>
        </a:xfrm>
        <a:prstGeom prst="rect">
          <a:avLst/>
        </a:prstGeom>
      </xdr:spPr>
    </xdr:pic>
    <xdr:clientData/>
  </xdr:twoCellAnchor>
  <xdr:twoCellAnchor editAs="oneCell">
    <xdr:from>
      <xdr:col>22</xdr:col>
      <xdr:colOff>44824</xdr:colOff>
      <xdr:row>59</xdr:row>
      <xdr:rowOff>806824</xdr:rowOff>
    </xdr:from>
    <xdr:to>
      <xdr:col>22</xdr:col>
      <xdr:colOff>3495108</xdr:colOff>
      <xdr:row>59</xdr:row>
      <xdr:rowOff>2866781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35618" y="184639324"/>
          <a:ext cx="3450284" cy="2059957"/>
        </a:xfrm>
        <a:prstGeom prst="rect">
          <a:avLst/>
        </a:prstGeom>
      </xdr:spPr>
    </xdr:pic>
    <xdr:clientData/>
  </xdr:twoCellAnchor>
  <xdr:twoCellAnchor editAs="oneCell">
    <xdr:from>
      <xdr:col>24</xdr:col>
      <xdr:colOff>36568</xdr:colOff>
      <xdr:row>59</xdr:row>
      <xdr:rowOff>582706</xdr:rowOff>
    </xdr:from>
    <xdr:to>
      <xdr:col>24</xdr:col>
      <xdr:colOff>3583921</xdr:colOff>
      <xdr:row>59</xdr:row>
      <xdr:rowOff>2700616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43950" y="184415206"/>
          <a:ext cx="3547353" cy="2117910"/>
        </a:xfrm>
        <a:prstGeom prst="rect">
          <a:avLst/>
        </a:prstGeom>
      </xdr:spPr>
    </xdr:pic>
    <xdr:clientData/>
  </xdr:twoCellAnchor>
  <xdr:twoCellAnchor editAs="oneCell">
    <xdr:from>
      <xdr:col>17</xdr:col>
      <xdr:colOff>134579</xdr:colOff>
      <xdr:row>63</xdr:row>
      <xdr:rowOff>616324</xdr:rowOff>
    </xdr:from>
    <xdr:to>
      <xdr:col>18</xdr:col>
      <xdr:colOff>88213</xdr:colOff>
      <xdr:row>63</xdr:row>
      <xdr:rowOff>2689413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118138" y="197089059"/>
          <a:ext cx="3472281" cy="2073089"/>
        </a:xfrm>
        <a:prstGeom prst="rect">
          <a:avLst/>
        </a:prstGeom>
      </xdr:spPr>
    </xdr:pic>
    <xdr:clientData/>
  </xdr:twoCellAnchor>
  <xdr:twoCellAnchor editAs="oneCell">
    <xdr:from>
      <xdr:col>19</xdr:col>
      <xdr:colOff>294550</xdr:colOff>
      <xdr:row>63</xdr:row>
      <xdr:rowOff>638736</xdr:rowOff>
    </xdr:from>
    <xdr:to>
      <xdr:col>19</xdr:col>
      <xdr:colOff>3898214</xdr:colOff>
      <xdr:row>63</xdr:row>
      <xdr:rowOff>2790266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315403" y="197111471"/>
          <a:ext cx="3603664" cy="2151530"/>
        </a:xfrm>
        <a:prstGeom prst="rect">
          <a:avLst/>
        </a:prstGeom>
      </xdr:spPr>
    </xdr:pic>
    <xdr:clientData/>
  </xdr:twoCellAnchor>
  <xdr:twoCellAnchor editAs="oneCell">
    <xdr:from>
      <xdr:col>22</xdr:col>
      <xdr:colOff>11206</xdr:colOff>
      <xdr:row>63</xdr:row>
      <xdr:rowOff>549089</xdr:rowOff>
    </xdr:from>
    <xdr:to>
      <xdr:col>22</xdr:col>
      <xdr:colOff>3335974</xdr:colOff>
      <xdr:row>63</xdr:row>
      <xdr:rowOff>2534107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0" y="197021824"/>
          <a:ext cx="3324768" cy="1985018"/>
        </a:xfrm>
        <a:prstGeom prst="rect">
          <a:avLst/>
        </a:prstGeom>
      </xdr:spPr>
    </xdr:pic>
    <xdr:clientData/>
  </xdr:twoCellAnchor>
  <xdr:twoCellAnchor editAs="oneCell">
    <xdr:from>
      <xdr:col>24</xdr:col>
      <xdr:colOff>44825</xdr:colOff>
      <xdr:row>63</xdr:row>
      <xdr:rowOff>806824</xdr:rowOff>
    </xdr:from>
    <xdr:to>
      <xdr:col>24</xdr:col>
      <xdr:colOff>3406021</xdr:colOff>
      <xdr:row>63</xdr:row>
      <xdr:rowOff>2813591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52207" y="197279559"/>
          <a:ext cx="3361196" cy="2006767"/>
        </a:xfrm>
        <a:prstGeom prst="rect">
          <a:avLst/>
        </a:prstGeom>
      </xdr:spPr>
    </xdr:pic>
    <xdr:clientData/>
  </xdr:twoCellAnchor>
  <xdr:twoCellAnchor editAs="oneCell">
    <xdr:from>
      <xdr:col>19</xdr:col>
      <xdr:colOff>201706</xdr:colOff>
      <xdr:row>64</xdr:row>
      <xdr:rowOff>395476</xdr:rowOff>
    </xdr:from>
    <xdr:to>
      <xdr:col>19</xdr:col>
      <xdr:colOff>3799894</xdr:colOff>
      <xdr:row>64</xdr:row>
      <xdr:rowOff>2543736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222559" y="200028270"/>
          <a:ext cx="3598188" cy="2148260"/>
        </a:xfrm>
        <a:prstGeom prst="rect">
          <a:avLst/>
        </a:prstGeom>
      </xdr:spPr>
    </xdr:pic>
    <xdr:clientData/>
  </xdr:twoCellAnchor>
  <xdr:twoCellAnchor editAs="oneCell">
    <xdr:from>
      <xdr:col>17</xdr:col>
      <xdr:colOff>201706</xdr:colOff>
      <xdr:row>64</xdr:row>
      <xdr:rowOff>515471</xdr:rowOff>
    </xdr:from>
    <xdr:to>
      <xdr:col>17</xdr:col>
      <xdr:colOff>3467526</xdr:colOff>
      <xdr:row>64</xdr:row>
      <xdr:rowOff>2465295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185265" y="200148265"/>
          <a:ext cx="3265820" cy="1949824"/>
        </a:xfrm>
        <a:prstGeom prst="rect">
          <a:avLst/>
        </a:prstGeom>
      </xdr:spPr>
    </xdr:pic>
    <xdr:clientData/>
  </xdr:twoCellAnchor>
  <xdr:twoCellAnchor editAs="oneCell">
    <xdr:from>
      <xdr:col>22</xdr:col>
      <xdr:colOff>100852</xdr:colOff>
      <xdr:row>64</xdr:row>
      <xdr:rowOff>448236</xdr:rowOff>
    </xdr:from>
    <xdr:to>
      <xdr:col>23</xdr:col>
      <xdr:colOff>20978</xdr:colOff>
      <xdr:row>64</xdr:row>
      <xdr:rowOff>2554842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91646" y="200081030"/>
          <a:ext cx="3528420" cy="2106606"/>
        </a:xfrm>
        <a:prstGeom prst="rect">
          <a:avLst/>
        </a:prstGeom>
      </xdr:spPr>
    </xdr:pic>
    <xdr:clientData/>
  </xdr:twoCellAnchor>
  <xdr:twoCellAnchor editAs="oneCell">
    <xdr:from>
      <xdr:col>24</xdr:col>
      <xdr:colOff>78442</xdr:colOff>
      <xdr:row>64</xdr:row>
      <xdr:rowOff>280147</xdr:rowOff>
    </xdr:from>
    <xdr:to>
      <xdr:col>25</xdr:col>
      <xdr:colOff>547655</xdr:colOff>
      <xdr:row>64</xdr:row>
      <xdr:rowOff>2701200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85824" y="199912941"/>
          <a:ext cx="4055096" cy="2421053"/>
        </a:xfrm>
        <a:prstGeom prst="rect">
          <a:avLst/>
        </a:prstGeom>
      </xdr:spPr>
    </xdr:pic>
    <xdr:clientData/>
  </xdr:twoCellAnchor>
  <xdr:twoCellAnchor editAs="oneCell">
    <xdr:from>
      <xdr:col>17</xdr:col>
      <xdr:colOff>123264</xdr:colOff>
      <xdr:row>65</xdr:row>
      <xdr:rowOff>470647</xdr:rowOff>
    </xdr:from>
    <xdr:to>
      <xdr:col>17</xdr:col>
      <xdr:colOff>3370315</xdr:colOff>
      <xdr:row>65</xdr:row>
      <xdr:rowOff>2409265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106823" y="203263500"/>
          <a:ext cx="3247051" cy="1938618"/>
        </a:xfrm>
        <a:prstGeom prst="rect">
          <a:avLst/>
        </a:prstGeom>
      </xdr:spPr>
    </xdr:pic>
    <xdr:clientData/>
  </xdr:twoCellAnchor>
  <xdr:twoCellAnchor editAs="oneCell">
    <xdr:from>
      <xdr:col>19</xdr:col>
      <xdr:colOff>280147</xdr:colOff>
      <xdr:row>65</xdr:row>
      <xdr:rowOff>235324</xdr:rowOff>
    </xdr:from>
    <xdr:to>
      <xdr:col>19</xdr:col>
      <xdr:colOff>3965449</xdr:colOff>
      <xdr:row>65</xdr:row>
      <xdr:rowOff>2435595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301000" y="203028177"/>
          <a:ext cx="3685302" cy="2200271"/>
        </a:xfrm>
        <a:prstGeom prst="rect">
          <a:avLst/>
        </a:prstGeom>
      </xdr:spPr>
    </xdr:pic>
    <xdr:clientData/>
  </xdr:twoCellAnchor>
  <xdr:twoCellAnchor editAs="oneCell">
    <xdr:from>
      <xdr:col>21</xdr:col>
      <xdr:colOff>3580960</xdr:colOff>
      <xdr:row>65</xdr:row>
      <xdr:rowOff>347382</xdr:rowOff>
    </xdr:from>
    <xdr:to>
      <xdr:col>23</xdr:col>
      <xdr:colOff>88213</xdr:colOff>
      <xdr:row>65</xdr:row>
      <xdr:rowOff>2577353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252254" y="203140235"/>
          <a:ext cx="3735047" cy="2229971"/>
        </a:xfrm>
        <a:prstGeom prst="rect">
          <a:avLst/>
        </a:prstGeom>
      </xdr:spPr>
    </xdr:pic>
    <xdr:clientData/>
  </xdr:twoCellAnchor>
  <xdr:twoCellAnchor editAs="oneCell">
    <xdr:from>
      <xdr:col>24</xdr:col>
      <xdr:colOff>242855</xdr:colOff>
      <xdr:row>65</xdr:row>
      <xdr:rowOff>459441</xdr:rowOff>
    </xdr:from>
    <xdr:to>
      <xdr:col>25</xdr:col>
      <xdr:colOff>20977</xdr:colOff>
      <xdr:row>65</xdr:row>
      <xdr:rowOff>2467885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750237" y="203252294"/>
          <a:ext cx="3364005" cy="2008444"/>
        </a:xfrm>
        <a:prstGeom prst="rect">
          <a:avLst/>
        </a:prstGeom>
      </xdr:spPr>
    </xdr:pic>
    <xdr:clientData/>
  </xdr:twoCellAnchor>
  <xdr:twoCellAnchor editAs="oneCell">
    <xdr:from>
      <xdr:col>17</xdr:col>
      <xdr:colOff>90591</xdr:colOff>
      <xdr:row>66</xdr:row>
      <xdr:rowOff>381000</xdr:rowOff>
    </xdr:from>
    <xdr:to>
      <xdr:col>17</xdr:col>
      <xdr:colOff>3393948</xdr:colOff>
      <xdr:row>66</xdr:row>
      <xdr:rowOff>2353235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4150" y="206333912"/>
          <a:ext cx="3303357" cy="1972235"/>
        </a:xfrm>
        <a:prstGeom prst="rect">
          <a:avLst/>
        </a:prstGeom>
      </xdr:spPr>
    </xdr:pic>
    <xdr:clientData/>
  </xdr:twoCellAnchor>
  <xdr:twoCellAnchor editAs="oneCell">
    <xdr:from>
      <xdr:col>19</xdr:col>
      <xdr:colOff>459441</xdr:colOff>
      <xdr:row>66</xdr:row>
      <xdr:rowOff>336177</xdr:rowOff>
    </xdr:from>
    <xdr:to>
      <xdr:col>19</xdr:col>
      <xdr:colOff>3556338</xdr:colOff>
      <xdr:row>66</xdr:row>
      <xdr:rowOff>2185147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480294" y="206289089"/>
          <a:ext cx="3096897" cy="1848970"/>
        </a:xfrm>
        <a:prstGeom prst="rect">
          <a:avLst/>
        </a:prstGeom>
      </xdr:spPr>
    </xdr:pic>
    <xdr:clientData/>
  </xdr:twoCellAnchor>
  <xdr:twoCellAnchor editAs="oneCell">
    <xdr:from>
      <xdr:col>22</xdr:col>
      <xdr:colOff>44823</xdr:colOff>
      <xdr:row>66</xdr:row>
      <xdr:rowOff>414618</xdr:rowOff>
    </xdr:from>
    <xdr:to>
      <xdr:col>23</xdr:col>
      <xdr:colOff>157424</xdr:colOff>
      <xdr:row>66</xdr:row>
      <xdr:rowOff>2636140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35617" y="206367530"/>
          <a:ext cx="3720895" cy="2221522"/>
        </a:xfrm>
        <a:prstGeom prst="rect">
          <a:avLst/>
        </a:prstGeom>
      </xdr:spPr>
    </xdr:pic>
    <xdr:clientData/>
  </xdr:twoCellAnchor>
  <xdr:twoCellAnchor editAs="oneCell">
    <xdr:from>
      <xdr:col>24</xdr:col>
      <xdr:colOff>45934</xdr:colOff>
      <xdr:row>66</xdr:row>
      <xdr:rowOff>448235</xdr:rowOff>
    </xdr:from>
    <xdr:to>
      <xdr:col>25</xdr:col>
      <xdr:colOff>301125</xdr:colOff>
      <xdr:row>66</xdr:row>
      <xdr:rowOff>2741508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53316" y="206401147"/>
          <a:ext cx="3841074" cy="2293273"/>
        </a:xfrm>
        <a:prstGeom prst="rect">
          <a:avLst/>
        </a:prstGeom>
      </xdr:spPr>
    </xdr:pic>
    <xdr:clientData/>
  </xdr:twoCellAnchor>
  <xdr:twoCellAnchor editAs="oneCell">
    <xdr:from>
      <xdr:col>17</xdr:col>
      <xdr:colOff>212909</xdr:colOff>
      <xdr:row>67</xdr:row>
      <xdr:rowOff>728383</xdr:rowOff>
    </xdr:from>
    <xdr:to>
      <xdr:col>17</xdr:col>
      <xdr:colOff>3178424</xdr:colOff>
      <xdr:row>67</xdr:row>
      <xdr:rowOff>2498913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196468" y="209841354"/>
          <a:ext cx="2965515" cy="1770530"/>
        </a:xfrm>
        <a:prstGeom prst="rect">
          <a:avLst/>
        </a:prstGeom>
      </xdr:spPr>
    </xdr:pic>
    <xdr:clientData/>
  </xdr:twoCellAnchor>
  <xdr:twoCellAnchor editAs="oneCell">
    <xdr:from>
      <xdr:col>19</xdr:col>
      <xdr:colOff>68767</xdr:colOff>
      <xdr:row>67</xdr:row>
      <xdr:rowOff>549088</xdr:rowOff>
    </xdr:from>
    <xdr:to>
      <xdr:col>20</xdr:col>
      <xdr:colOff>43391</xdr:colOff>
      <xdr:row>67</xdr:row>
      <xdr:rowOff>2902323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089620" y="209662059"/>
          <a:ext cx="3941506" cy="2353235"/>
        </a:xfrm>
        <a:prstGeom prst="rect">
          <a:avLst/>
        </a:prstGeom>
      </xdr:spPr>
    </xdr:pic>
    <xdr:clientData/>
  </xdr:twoCellAnchor>
  <xdr:twoCellAnchor editAs="oneCell">
    <xdr:from>
      <xdr:col>22</xdr:col>
      <xdr:colOff>605117</xdr:colOff>
      <xdr:row>67</xdr:row>
      <xdr:rowOff>818029</xdr:rowOff>
    </xdr:from>
    <xdr:to>
      <xdr:col>22</xdr:col>
      <xdr:colOff>3382743</xdr:colOff>
      <xdr:row>67</xdr:row>
      <xdr:rowOff>2476382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895911" y="209931000"/>
          <a:ext cx="2777626" cy="1658353"/>
        </a:xfrm>
        <a:prstGeom prst="rect">
          <a:avLst/>
        </a:prstGeom>
      </xdr:spPr>
    </xdr:pic>
    <xdr:clientData/>
  </xdr:twoCellAnchor>
  <xdr:twoCellAnchor editAs="oneCell">
    <xdr:from>
      <xdr:col>24</xdr:col>
      <xdr:colOff>73101</xdr:colOff>
      <xdr:row>67</xdr:row>
      <xdr:rowOff>201705</xdr:rowOff>
    </xdr:from>
    <xdr:to>
      <xdr:col>26</xdr:col>
      <xdr:colOff>9773</xdr:colOff>
      <xdr:row>67</xdr:row>
      <xdr:rowOff>2940393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80483" y="209314676"/>
          <a:ext cx="4587114" cy="2738688"/>
        </a:xfrm>
        <a:prstGeom prst="rect">
          <a:avLst/>
        </a:prstGeom>
      </xdr:spPr>
    </xdr:pic>
    <xdr:clientData/>
  </xdr:twoCellAnchor>
  <xdr:twoCellAnchor editAs="oneCell">
    <xdr:from>
      <xdr:col>16</xdr:col>
      <xdr:colOff>2286000</xdr:colOff>
      <xdr:row>68</xdr:row>
      <xdr:rowOff>649942</xdr:rowOff>
    </xdr:from>
    <xdr:to>
      <xdr:col>17</xdr:col>
      <xdr:colOff>3498612</xdr:colOff>
      <xdr:row>68</xdr:row>
      <xdr:rowOff>2745442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972353" y="212922971"/>
          <a:ext cx="3509818" cy="2095500"/>
        </a:xfrm>
        <a:prstGeom prst="rect">
          <a:avLst/>
        </a:prstGeom>
      </xdr:spPr>
    </xdr:pic>
    <xdr:clientData/>
  </xdr:twoCellAnchor>
  <xdr:twoCellAnchor editAs="oneCell">
    <xdr:from>
      <xdr:col>19</xdr:col>
      <xdr:colOff>78441</xdr:colOff>
      <xdr:row>68</xdr:row>
      <xdr:rowOff>134471</xdr:rowOff>
    </xdr:from>
    <xdr:to>
      <xdr:col>20</xdr:col>
      <xdr:colOff>222685</xdr:colOff>
      <xdr:row>68</xdr:row>
      <xdr:rowOff>2588976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099294" y="212407500"/>
          <a:ext cx="4111126" cy="2454505"/>
        </a:xfrm>
        <a:prstGeom prst="rect">
          <a:avLst/>
        </a:prstGeom>
      </xdr:spPr>
    </xdr:pic>
    <xdr:clientData/>
  </xdr:twoCellAnchor>
  <xdr:twoCellAnchor editAs="oneCell">
    <xdr:from>
      <xdr:col>22</xdr:col>
      <xdr:colOff>268941</xdr:colOff>
      <xdr:row>68</xdr:row>
      <xdr:rowOff>235323</xdr:rowOff>
    </xdr:from>
    <xdr:to>
      <xdr:col>23</xdr:col>
      <xdr:colOff>65802</xdr:colOff>
      <xdr:row>68</xdr:row>
      <xdr:rowOff>2268335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559735" y="212508352"/>
          <a:ext cx="3405155" cy="2033012"/>
        </a:xfrm>
        <a:prstGeom prst="rect">
          <a:avLst/>
        </a:prstGeom>
      </xdr:spPr>
    </xdr:pic>
    <xdr:clientData/>
  </xdr:twoCellAnchor>
  <xdr:twoCellAnchor editAs="oneCell">
    <xdr:from>
      <xdr:col>23</xdr:col>
      <xdr:colOff>3597088</xdr:colOff>
      <xdr:row>68</xdr:row>
      <xdr:rowOff>201706</xdr:rowOff>
    </xdr:from>
    <xdr:to>
      <xdr:col>25</xdr:col>
      <xdr:colOff>502830</xdr:colOff>
      <xdr:row>68</xdr:row>
      <xdr:rowOff>2649520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496176" y="212474735"/>
          <a:ext cx="4099919" cy="2447814"/>
        </a:xfrm>
        <a:prstGeom prst="rect">
          <a:avLst/>
        </a:prstGeom>
      </xdr:spPr>
    </xdr:pic>
    <xdr:clientData/>
  </xdr:twoCellAnchor>
  <xdr:twoCellAnchor editAs="oneCell">
    <xdr:from>
      <xdr:col>17</xdr:col>
      <xdr:colOff>67235</xdr:colOff>
      <xdr:row>69</xdr:row>
      <xdr:rowOff>896471</xdr:rowOff>
    </xdr:from>
    <xdr:to>
      <xdr:col>17</xdr:col>
      <xdr:colOff>3248038</xdr:colOff>
      <xdr:row>69</xdr:row>
      <xdr:rowOff>2795537</xdr:rowOff>
    </xdr:to>
    <xdr:pic>
      <xdr:nvPicPr>
        <xdr:cNvPr id="288" name="Picture 287"/>
        <xdr:cNvPicPr>
          <a:picLocks noChangeAspect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50794" y="216329559"/>
          <a:ext cx="3180803" cy="1899066"/>
        </a:xfrm>
        <a:prstGeom prst="rect">
          <a:avLst/>
        </a:prstGeom>
      </xdr:spPr>
    </xdr:pic>
    <xdr:clientData/>
  </xdr:twoCellAnchor>
  <xdr:twoCellAnchor editAs="oneCell">
    <xdr:from>
      <xdr:col>19</xdr:col>
      <xdr:colOff>44823</xdr:colOff>
      <xdr:row>69</xdr:row>
      <xdr:rowOff>313765</xdr:rowOff>
    </xdr:from>
    <xdr:to>
      <xdr:col>20</xdr:col>
      <xdr:colOff>424390</xdr:colOff>
      <xdr:row>69</xdr:row>
      <xdr:rowOff>2908767</xdr:rowOff>
    </xdr:to>
    <xdr:pic>
      <xdr:nvPicPr>
        <xdr:cNvPr id="289" name="Picture 288"/>
        <xdr:cNvPicPr>
          <a:picLocks noChangeAspect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065676" y="215746853"/>
          <a:ext cx="4346449" cy="2595002"/>
        </a:xfrm>
        <a:prstGeom prst="rect">
          <a:avLst/>
        </a:prstGeom>
      </xdr:spPr>
    </xdr:pic>
    <xdr:clientData/>
  </xdr:twoCellAnchor>
  <xdr:twoCellAnchor editAs="oneCell">
    <xdr:from>
      <xdr:col>21</xdr:col>
      <xdr:colOff>3529717</xdr:colOff>
      <xdr:row>69</xdr:row>
      <xdr:rowOff>425823</xdr:rowOff>
    </xdr:from>
    <xdr:to>
      <xdr:col>23</xdr:col>
      <xdr:colOff>581272</xdr:colOff>
      <xdr:row>69</xdr:row>
      <xdr:rowOff>2980764</xdr:rowOff>
    </xdr:to>
    <xdr:pic>
      <xdr:nvPicPr>
        <xdr:cNvPr id="290" name="Picture 289"/>
        <xdr:cNvPicPr>
          <a:picLocks noChangeAspect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201011" y="215858911"/>
          <a:ext cx="4279349" cy="2554941"/>
        </a:xfrm>
        <a:prstGeom prst="rect">
          <a:avLst/>
        </a:prstGeom>
      </xdr:spPr>
    </xdr:pic>
    <xdr:clientData/>
  </xdr:twoCellAnchor>
  <xdr:twoCellAnchor editAs="oneCell">
    <xdr:from>
      <xdr:col>24</xdr:col>
      <xdr:colOff>145675</xdr:colOff>
      <xdr:row>69</xdr:row>
      <xdr:rowOff>145677</xdr:rowOff>
    </xdr:from>
    <xdr:to>
      <xdr:col>25</xdr:col>
      <xdr:colOff>928653</xdr:colOff>
      <xdr:row>69</xdr:row>
      <xdr:rowOff>2754060</xdr:rowOff>
    </xdr:to>
    <xdr:pic>
      <xdr:nvPicPr>
        <xdr:cNvPr id="291" name="Picture 290"/>
        <xdr:cNvPicPr>
          <a:picLocks noChangeAspect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53057" y="215578765"/>
          <a:ext cx="4368861" cy="2608383"/>
        </a:xfrm>
        <a:prstGeom prst="rect">
          <a:avLst/>
        </a:prstGeom>
      </xdr:spPr>
    </xdr:pic>
    <xdr:clientData/>
  </xdr:twoCellAnchor>
  <xdr:twoCellAnchor editAs="oneCell">
    <xdr:from>
      <xdr:col>23</xdr:col>
      <xdr:colOff>3518647</xdr:colOff>
      <xdr:row>70</xdr:row>
      <xdr:rowOff>392206</xdr:rowOff>
    </xdr:from>
    <xdr:to>
      <xdr:col>25</xdr:col>
      <xdr:colOff>539874</xdr:colOff>
      <xdr:row>70</xdr:row>
      <xdr:rowOff>2908969</xdr:rowOff>
    </xdr:to>
    <xdr:pic>
      <xdr:nvPicPr>
        <xdr:cNvPr id="292" name="Picture 291"/>
        <xdr:cNvPicPr>
          <a:picLocks noChangeAspect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417735" y="218985353"/>
          <a:ext cx="4215404" cy="2516763"/>
        </a:xfrm>
        <a:prstGeom prst="rect">
          <a:avLst/>
        </a:prstGeom>
      </xdr:spPr>
    </xdr:pic>
    <xdr:clientData/>
  </xdr:twoCellAnchor>
  <xdr:twoCellAnchor editAs="oneCell">
    <xdr:from>
      <xdr:col>22</xdr:col>
      <xdr:colOff>22413</xdr:colOff>
      <xdr:row>70</xdr:row>
      <xdr:rowOff>392206</xdr:rowOff>
    </xdr:from>
    <xdr:to>
      <xdr:col>23</xdr:col>
      <xdr:colOff>235372</xdr:colOff>
      <xdr:row>70</xdr:row>
      <xdr:rowOff>2673645</xdr:rowOff>
    </xdr:to>
    <xdr:pic>
      <xdr:nvPicPr>
        <xdr:cNvPr id="293" name="Picture 292"/>
        <xdr:cNvPicPr>
          <a:picLocks noChangeAspect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13207" y="218985353"/>
          <a:ext cx="3821253" cy="2281439"/>
        </a:xfrm>
        <a:prstGeom prst="rect">
          <a:avLst/>
        </a:prstGeom>
      </xdr:spPr>
    </xdr:pic>
    <xdr:clientData/>
  </xdr:twoCellAnchor>
  <xdr:twoCellAnchor editAs="oneCell">
    <xdr:from>
      <xdr:col>19</xdr:col>
      <xdr:colOff>100853</xdr:colOff>
      <xdr:row>70</xdr:row>
      <xdr:rowOff>268941</xdr:rowOff>
    </xdr:from>
    <xdr:to>
      <xdr:col>20</xdr:col>
      <xdr:colOff>246530</xdr:colOff>
      <xdr:row>70</xdr:row>
      <xdr:rowOff>2724301</xdr:rowOff>
    </xdr:to>
    <xdr:pic>
      <xdr:nvPicPr>
        <xdr:cNvPr id="294" name="Picture 293"/>
        <xdr:cNvPicPr>
          <a:picLocks noChangeAspect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121706" y="218862088"/>
          <a:ext cx="4112559" cy="2455360"/>
        </a:xfrm>
        <a:prstGeom prst="rect">
          <a:avLst/>
        </a:prstGeom>
      </xdr:spPr>
    </xdr:pic>
    <xdr:clientData/>
  </xdr:twoCellAnchor>
  <xdr:twoCellAnchor editAs="oneCell">
    <xdr:from>
      <xdr:col>17</xdr:col>
      <xdr:colOff>168088</xdr:colOff>
      <xdr:row>70</xdr:row>
      <xdr:rowOff>605118</xdr:rowOff>
    </xdr:from>
    <xdr:to>
      <xdr:col>17</xdr:col>
      <xdr:colOff>3406588</xdr:colOff>
      <xdr:row>70</xdr:row>
      <xdr:rowOff>2538631</xdr:rowOff>
    </xdr:to>
    <xdr:pic>
      <xdr:nvPicPr>
        <xdr:cNvPr id="295" name="Picture 294"/>
        <xdr:cNvPicPr>
          <a:picLocks noChangeAspect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151647" y="219198265"/>
          <a:ext cx="3238500" cy="1933513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876300</xdr:colOff>
          <xdr:row>65</xdr:row>
          <xdr:rowOff>1533525</xdr:rowOff>
        </xdr:from>
        <xdr:to>
          <xdr:col>4</xdr:col>
          <xdr:colOff>1200150</xdr:colOff>
          <xdr:row>65</xdr:row>
          <xdr:rowOff>1657350</xdr:rowOff>
        </xdr:to>
        <xdr:sp macro="" textlink="">
          <xdr:nvSpPr>
            <xdr:cNvPr id="1821" name="Object 797" hidden="1">
              <a:extLst>
                <a:ext uri="{63B3BB69-23CF-44E3-9099-C40C66FF867C}">
                  <a14:compatExt spid="_x0000_s182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361950</xdr:colOff>
          <xdr:row>65</xdr:row>
          <xdr:rowOff>1257300</xdr:rowOff>
        </xdr:from>
        <xdr:to>
          <xdr:col>8</xdr:col>
          <xdr:colOff>6181725</xdr:colOff>
          <xdr:row>65</xdr:row>
          <xdr:rowOff>2124075</xdr:rowOff>
        </xdr:to>
        <xdr:sp macro="" textlink="">
          <xdr:nvSpPr>
            <xdr:cNvPr id="1822" name="Object 798" hidden="1">
              <a:extLst>
                <a:ext uri="{63B3BB69-23CF-44E3-9099-C40C66FF867C}">
                  <a14:compatExt spid="_x0000_s18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5.emf"/><Relationship Id="rId671" Type="http://schemas.openxmlformats.org/officeDocument/2006/relationships/oleObject" Target="../embeddings/oleObject352.bin"/><Relationship Id="rId769" Type="http://schemas.openxmlformats.org/officeDocument/2006/relationships/image" Target="../media/image363.emf"/><Relationship Id="rId21" Type="http://schemas.openxmlformats.org/officeDocument/2006/relationships/oleObject" Target="../embeddings/oleObject11.bin"/><Relationship Id="rId324" Type="http://schemas.openxmlformats.org/officeDocument/2006/relationships/image" Target="../media/image153.emf"/><Relationship Id="rId531" Type="http://schemas.openxmlformats.org/officeDocument/2006/relationships/image" Target="../media/image255.emf"/><Relationship Id="rId629" Type="http://schemas.openxmlformats.org/officeDocument/2006/relationships/oleObject" Target="../embeddings/oleObject326.bin"/><Relationship Id="rId170" Type="http://schemas.openxmlformats.org/officeDocument/2006/relationships/image" Target="../media/image81.emf"/><Relationship Id="rId836" Type="http://schemas.openxmlformats.org/officeDocument/2006/relationships/image" Target="../media/image390.emf"/><Relationship Id="rId268" Type="http://schemas.openxmlformats.org/officeDocument/2006/relationships/oleObject" Target="../embeddings/oleObject138.bin"/><Relationship Id="rId475" Type="http://schemas.openxmlformats.org/officeDocument/2006/relationships/oleObject" Target="../embeddings/oleObject245.bin"/><Relationship Id="rId682" Type="http://schemas.openxmlformats.org/officeDocument/2006/relationships/oleObject" Target="../embeddings/oleObject358.bin"/><Relationship Id="rId903" Type="http://schemas.openxmlformats.org/officeDocument/2006/relationships/oleObject" Target="../embeddings/oleObject480.bin"/><Relationship Id="rId32" Type="http://schemas.openxmlformats.org/officeDocument/2006/relationships/image" Target="../media/image13.emf"/><Relationship Id="rId128" Type="http://schemas.openxmlformats.org/officeDocument/2006/relationships/oleObject" Target="../embeddings/oleObject65.bin"/><Relationship Id="rId335" Type="http://schemas.openxmlformats.org/officeDocument/2006/relationships/oleObject" Target="../embeddings/oleObject174.bin"/><Relationship Id="rId542" Type="http://schemas.openxmlformats.org/officeDocument/2006/relationships/oleObject" Target="../embeddings/oleObject280.bin"/><Relationship Id="rId181" Type="http://schemas.openxmlformats.org/officeDocument/2006/relationships/oleObject" Target="../embeddings/oleObject92.bin"/><Relationship Id="rId402" Type="http://schemas.openxmlformats.org/officeDocument/2006/relationships/image" Target="../media/image191.emf"/><Relationship Id="rId847" Type="http://schemas.openxmlformats.org/officeDocument/2006/relationships/image" Target="../media/image394.emf"/><Relationship Id="rId279" Type="http://schemas.openxmlformats.org/officeDocument/2006/relationships/oleObject" Target="../embeddings/oleObject144.bin"/><Relationship Id="rId486" Type="http://schemas.openxmlformats.org/officeDocument/2006/relationships/image" Target="../media/image233.emf"/><Relationship Id="rId693" Type="http://schemas.openxmlformats.org/officeDocument/2006/relationships/image" Target="../media/image327.emf"/><Relationship Id="rId707" Type="http://schemas.openxmlformats.org/officeDocument/2006/relationships/image" Target="../media/image334.emf"/><Relationship Id="rId914" Type="http://schemas.openxmlformats.org/officeDocument/2006/relationships/oleObject" Target="../embeddings/oleObject486.bin"/><Relationship Id="rId43" Type="http://schemas.openxmlformats.org/officeDocument/2006/relationships/oleObject" Target="../embeddings/oleObject22.bin"/><Relationship Id="rId139" Type="http://schemas.openxmlformats.org/officeDocument/2006/relationships/image" Target="../media/image66.emf"/><Relationship Id="rId346" Type="http://schemas.openxmlformats.org/officeDocument/2006/relationships/image" Target="../media/image164.emf"/><Relationship Id="rId553" Type="http://schemas.openxmlformats.org/officeDocument/2006/relationships/oleObject" Target="../embeddings/oleObject286.bin"/><Relationship Id="rId760" Type="http://schemas.openxmlformats.org/officeDocument/2006/relationships/oleObject" Target="../embeddings/oleObject399.bin"/><Relationship Id="rId192" Type="http://schemas.openxmlformats.org/officeDocument/2006/relationships/image" Target="../media/image92.emf"/><Relationship Id="rId206" Type="http://schemas.openxmlformats.org/officeDocument/2006/relationships/image" Target="../media/image99.emf"/><Relationship Id="rId413" Type="http://schemas.openxmlformats.org/officeDocument/2006/relationships/oleObject" Target="../embeddings/oleObject214.bin"/><Relationship Id="rId858" Type="http://schemas.openxmlformats.org/officeDocument/2006/relationships/image" Target="../media/image399.emf"/><Relationship Id="rId497" Type="http://schemas.openxmlformats.org/officeDocument/2006/relationships/image" Target="../media/image238.emf"/><Relationship Id="rId620" Type="http://schemas.openxmlformats.org/officeDocument/2006/relationships/image" Target="../media/image296.emf"/><Relationship Id="rId718" Type="http://schemas.openxmlformats.org/officeDocument/2006/relationships/oleObject" Target="../embeddings/oleObject376.bin"/><Relationship Id="rId357" Type="http://schemas.openxmlformats.org/officeDocument/2006/relationships/oleObject" Target="../embeddings/oleObject185.bin"/><Relationship Id="rId54" Type="http://schemas.openxmlformats.org/officeDocument/2006/relationships/image" Target="../media/image24.emf"/><Relationship Id="rId217" Type="http://schemas.openxmlformats.org/officeDocument/2006/relationships/image" Target="../media/image103.emf"/><Relationship Id="rId564" Type="http://schemas.openxmlformats.org/officeDocument/2006/relationships/image" Target="../media/image270.emf"/><Relationship Id="rId771" Type="http://schemas.openxmlformats.org/officeDocument/2006/relationships/image" Target="../media/image364.emf"/><Relationship Id="rId869" Type="http://schemas.openxmlformats.org/officeDocument/2006/relationships/oleObject" Target="../embeddings/oleObject462.bin"/><Relationship Id="rId424" Type="http://schemas.openxmlformats.org/officeDocument/2006/relationships/image" Target="../media/image202.emf"/><Relationship Id="rId631" Type="http://schemas.openxmlformats.org/officeDocument/2006/relationships/oleObject" Target="../embeddings/oleObject327.bin"/><Relationship Id="rId729" Type="http://schemas.openxmlformats.org/officeDocument/2006/relationships/image" Target="../media/image345.emf"/><Relationship Id="rId270" Type="http://schemas.openxmlformats.org/officeDocument/2006/relationships/oleObject" Target="../embeddings/oleObject139.bin"/><Relationship Id="rId65" Type="http://schemas.openxmlformats.org/officeDocument/2006/relationships/oleObject" Target="../embeddings/oleObject33.bin"/><Relationship Id="rId130" Type="http://schemas.openxmlformats.org/officeDocument/2006/relationships/oleObject" Target="../embeddings/oleObject66.bin"/><Relationship Id="rId368" Type="http://schemas.openxmlformats.org/officeDocument/2006/relationships/oleObject" Target="../embeddings/oleObject191.bin"/><Relationship Id="rId575" Type="http://schemas.openxmlformats.org/officeDocument/2006/relationships/image" Target="../media/image275.emf"/><Relationship Id="rId782" Type="http://schemas.openxmlformats.org/officeDocument/2006/relationships/image" Target="../media/image369.emf"/><Relationship Id="rId228" Type="http://schemas.openxmlformats.org/officeDocument/2006/relationships/image" Target="../media/image108.emf"/><Relationship Id="rId435" Type="http://schemas.openxmlformats.org/officeDocument/2006/relationships/oleObject" Target="../embeddings/oleObject225.bin"/><Relationship Id="rId642" Type="http://schemas.openxmlformats.org/officeDocument/2006/relationships/image" Target="../media/image307.emf"/><Relationship Id="rId281" Type="http://schemas.openxmlformats.org/officeDocument/2006/relationships/oleObject" Target="../embeddings/oleObject145.bin"/><Relationship Id="rId502" Type="http://schemas.openxmlformats.org/officeDocument/2006/relationships/oleObject" Target="../embeddings/oleObject259.bin"/><Relationship Id="rId76" Type="http://schemas.openxmlformats.org/officeDocument/2006/relationships/image" Target="../media/image35.emf"/><Relationship Id="rId141" Type="http://schemas.openxmlformats.org/officeDocument/2006/relationships/image" Target="../media/image67.emf"/><Relationship Id="rId379" Type="http://schemas.openxmlformats.org/officeDocument/2006/relationships/image" Target="../media/image180.emf"/><Relationship Id="rId586" Type="http://schemas.openxmlformats.org/officeDocument/2006/relationships/oleObject" Target="../embeddings/oleObject303.bin"/><Relationship Id="rId793" Type="http://schemas.openxmlformats.org/officeDocument/2006/relationships/oleObject" Target="../embeddings/oleObject417.bin"/><Relationship Id="rId807" Type="http://schemas.openxmlformats.org/officeDocument/2006/relationships/oleObject" Target="../embeddings/oleObject425.bin"/><Relationship Id="rId7" Type="http://schemas.openxmlformats.org/officeDocument/2006/relationships/image" Target="../media/image2.emf"/><Relationship Id="rId239" Type="http://schemas.openxmlformats.org/officeDocument/2006/relationships/oleObject" Target="../embeddings/oleObject123.bin"/><Relationship Id="rId446" Type="http://schemas.openxmlformats.org/officeDocument/2006/relationships/image" Target="../media/image213.emf"/><Relationship Id="rId653" Type="http://schemas.openxmlformats.org/officeDocument/2006/relationships/oleObject" Target="../embeddings/oleObject341.bin"/><Relationship Id="rId292" Type="http://schemas.openxmlformats.org/officeDocument/2006/relationships/image" Target="../media/image138.emf"/><Relationship Id="rId306" Type="http://schemas.openxmlformats.org/officeDocument/2006/relationships/oleObject" Target="../embeddings/oleObject159.bin"/><Relationship Id="rId860" Type="http://schemas.openxmlformats.org/officeDocument/2006/relationships/image" Target="../media/image400.emf"/><Relationship Id="rId87" Type="http://schemas.openxmlformats.org/officeDocument/2006/relationships/oleObject" Target="../embeddings/oleObject44.bin"/><Relationship Id="rId513" Type="http://schemas.openxmlformats.org/officeDocument/2006/relationships/image" Target="../media/image246.emf"/><Relationship Id="rId597" Type="http://schemas.openxmlformats.org/officeDocument/2006/relationships/image" Target="../media/image285.emf"/><Relationship Id="rId720" Type="http://schemas.openxmlformats.org/officeDocument/2006/relationships/oleObject" Target="../embeddings/oleObject377.bin"/><Relationship Id="rId818" Type="http://schemas.openxmlformats.org/officeDocument/2006/relationships/oleObject" Target="../embeddings/oleObject432.bin"/><Relationship Id="rId152" Type="http://schemas.openxmlformats.org/officeDocument/2006/relationships/oleObject" Target="../embeddings/oleObject77.bin"/><Relationship Id="rId457" Type="http://schemas.openxmlformats.org/officeDocument/2006/relationships/oleObject" Target="../embeddings/oleObject236.bin"/><Relationship Id="rId664" Type="http://schemas.openxmlformats.org/officeDocument/2006/relationships/image" Target="../media/image313.emf"/><Relationship Id="rId871" Type="http://schemas.openxmlformats.org/officeDocument/2006/relationships/oleObject" Target="../embeddings/oleObject463.bin"/><Relationship Id="rId14" Type="http://schemas.openxmlformats.org/officeDocument/2006/relationships/oleObject" Target="../embeddings/oleObject6.bin"/><Relationship Id="rId317" Type="http://schemas.openxmlformats.org/officeDocument/2006/relationships/oleObject" Target="../embeddings/oleObject165.bin"/><Relationship Id="rId524" Type="http://schemas.openxmlformats.org/officeDocument/2006/relationships/oleObject" Target="../embeddings/oleObject270.bin"/><Relationship Id="rId731" Type="http://schemas.openxmlformats.org/officeDocument/2006/relationships/image" Target="../media/image346.emf"/><Relationship Id="rId98" Type="http://schemas.openxmlformats.org/officeDocument/2006/relationships/image" Target="../media/image46.emf"/><Relationship Id="rId163" Type="http://schemas.openxmlformats.org/officeDocument/2006/relationships/oleObject" Target="../embeddings/oleObject83.bin"/><Relationship Id="rId370" Type="http://schemas.openxmlformats.org/officeDocument/2006/relationships/oleObject" Target="../embeddings/oleObject192.bin"/><Relationship Id="rId829" Type="http://schemas.openxmlformats.org/officeDocument/2006/relationships/image" Target="../media/image388.emf"/><Relationship Id="rId230" Type="http://schemas.openxmlformats.org/officeDocument/2006/relationships/image" Target="../media/image109.emf"/><Relationship Id="rId468" Type="http://schemas.openxmlformats.org/officeDocument/2006/relationships/image" Target="../media/image224.emf"/><Relationship Id="rId675" Type="http://schemas.openxmlformats.org/officeDocument/2006/relationships/oleObject" Target="../embeddings/oleObject354.bin"/><Relationship Id="rId882" Type="http://schemas.openxmlformats.org/officeDocument/2006/relationships/image" Target="../media/image411.emf"/><Relationship Id="rId25" Type="http://schemas.openxmlformats.org/officeDocument/2006/relationships/oleObject" Target="../embeddings/oleObject13.bin"/><Relationship Id="rId328" Type="http://schemas.openxmlformats.org/officeDocument/2006/relationships/image" Target="../media/image155.emf"/><Relationship Id="rId535" Type="http://schemas.openxmlformats.org/officeDocument/2006/relationships/image" Target="../media/image257.emf"/><Relationship Id="rId742" Type="http://schemas.openxmlformats.org/officeDocument/2006/relationships/image" Target="../media/image351.emf"/><Relationship Id="rId174" Type="http://schemas.openxmlformats.org/officeDocument/2006/relationships/image" Target="../media/image83.emf"/><Relationship Id="rId381" Type="http://schemas.openxmlformats.org/officeDocument/2006/relationships/image" Target="../media/image181.emf"/><Relationship Id="rId602" Type="http://schemas.openxmlformats.org/officeDocument/2006/relationships/oleObject" Target="../embeddings/oleObject312.bin"/><Relationship Id="rId241" Type="http://schemas.openxmlformats.org/officeDocument/2006/relationships/oleObject" Target="../embeddings/oleObject124.bin"/><Relationship Id="rId479" Type="http://schemas.openxmlformats.org/officeDocument/2006/relationships/oleObject" Target="../embeddings/oleObject247.bin"/><Relationship Id="rId686" Type="http://schemas.openxmlformats.org/officeDocument/2006/relationships/oleObject" Target="../embeddings/oleObject360.bin"/><Relationship Id="rId893" Type="http://schemas.openxmlformats.org/officeDocument/2006/relationships/oleObject" Target="../embeddings/oleObject475.bin"/><Relationship Id="rId907" Type="http://schemas.openxmlformats.org/officeDocument/2006/relationships/oleObject" Target="../embeddings/oleObject482.bin"/><Relationship Id="rId36" Type="http://schemas.openxmlformats.org/officeDocument/2006/relationships/image" Target="../media/image15.emf"/><Relationship Id="rId339" Type="http://schemas.openxmlformats.org/officeDocument/2006/relationships/oleObject" Target="../embeddings/oleObject176.bin"/><Relationship Id="rId546" Type="http://schemas.openxmlformats.org/officeDocument/2006/relationships/oleObject" Target="../embeddings/oleObject282.bin"/><Relationship Id="rId753" Type="http://schemas.openxmlformats.org/officeDocument/2006/relationships/image" Target="../media/image356.emf"/><Relationship Id="rId101" Type="http://schemas.openxmlformats.org/officeDocument/2006/relationships/oleObject" Target="../embeddings/oleObject51.bin"/><Relationship Id="rId185" Type="http://schemas.openxmlformats.org/officeDocument/2006/relationships/oleObject" Target="../embeddings/oleObject94.bin"/><Relationship Id="rId406" Type="http://schemas.openxmlformats.org/officeDocument/2006/relationships/image" Target="../media/image193.emf"/><Relationship Id="rId392" Type="http://schemas.openxmlformats.org/officeDocument/2006/relationships/image" Target="../media/image186.emf"/><Relationship Id="rId613" Type="http://schemas.openxmlformats.org/officeDocument/2006/relationships/oleObject" Target="../embeddings/oleObject318.bin"/><Relationship Id="rId697" Type="http://schemas.openxmlformats.org/officeDocument/2006/relationships/image" Target="../media/image329.emf"/><Relationship Id="rId820" Type="http://schemas.openxmlformats.org/officeDocument/2006/relationships/oleObject" Target="../embeddings/oleObject433.bin"/><Relationship Id="rId918" Type="http://schemas.openxmlformats.org/officeDocument/2006/relationships/oleObject" Target="../embeddings/oleObject488.bin"/><Relationship Id="rId252" Type="http://schemas.openxmlformats.org/officeDocument/2006/relationships/oleObject" Target="../embeddings/oleObject130.bin"/><Relationship Id="rId47" Type="http://schemas.openxmlformats.org/officeDocument/2006/relationships/oleObject" Target="../embeddings/oleObject24.bin"/><Relationship Id="rId112" Type="http://schemas.openxmlformats.org/officeDocument/2006/relationships/oleObject" Target="../embeddings/oleObject57.bin"/><Relationship Id="rId557" Type="http://schemas.openxmlformats.org/officeDocument/2006/relationships/oleObject" Target="../embeddings/oleObject288.bin"/><Relationship Id="rId764" Type="http://schemas.openxmlformats.org/officeDocument/2006/relationships/oleObject" Target="../embeddings/oleObject401.bin"/><Relationship Id="rId196" Type="http://schemas.openxmlformats.org/officeDocument/2006/relationships/image" Target="../media/image94.emf"/><Relationship Id="rId417" Type="http://schemas.openxmlformats.org/officeDocument/2006/relationships/oleObject" Target="../embeddings/oleObject216.bin"/><Relationship Id="rId624" Type="http://schemas.openxmlformats.org/officeDocument/2006/relationships/image" Target="../media/image298.emf"/><Relationship Id="rId831" Type="http://schemas.openxmlformats.org/officeDocument/2006/relationships/oleObject" Target="../embeddings/oleObject440.bin"/><Relationship Id="rId263" Type="http://schemas.openxmlformats.org/officeDocument/2006/relationships/image" Target="../media/image125.emf"/><Relationship Id="rId470" Type="http://schemas.openxmlformats.org/officeDocument/2006/relationships/image" Target="../media/image225.emf"/><Relationship Id="rId58" Type="http://schemas.openxmlformats.org/officeDocument/2006/relationships/image" Target="../media/image26.emf"/><Relationship Id="rId123" Type="http://schemas.openxmlformats.org/officeDocument/2006/relationships/image" Target="../media/image58.emf"/><Relationship Id="rId330" Type="http://schemas.openxmlformats.org/officeDocument/2006/relationships/image" Target="../media/image156.emf"/><Relationship Id="rId568" Type="http://schemas.openxmlformats.org/officeDocument/2006/relationships/image" Target="../media/image272.emf"/><Relationship Id="rId775" Type="http://schemas.openxmlformats.org/officeDocument/2006/relationships/oleObject" Target="../embeddings/oleObject407.bin"/><Relationship Id="rId428" Type="http://schemas.openxmlformats.org/officeDocument/2006/relationships/image" Target="../media/image204.emf"/><Relationship Id="rId635" Type="http://schemas.openxmlformats.org/officeDocument/2006/relationships/oleObject" Target="../embeddings/oleObject329.bin"/><Relationship Id="rId842" Type="http://schemas.openxmlformats.org/officeDocument/2006/relationships/image" Target="../media/image392.emf"/><Relationship Id="rId274" Type="http://schemas.openxmlformats.org/officeDocument/2006/relationships/oleObject" Target="../embeddings/oleObject141.bin"/><Relationship Id="rId481" Type="http://schemas.openxmlformats.org/officeDocument/2006/relationships/oleObject" Target="../embeddings/oleObject248.bin"/><Relationship Id="rId702" Type="http://schemas.openxmlformats.org/officeDocument/2006/relationships/oleObject" Target="../embeddings/oleObject368.bin"/><Relationship Id="rId69" Type="http://schemas.openxmlformats.org/officeDocument/2006/relationships/oleObject" Target="../embeddings/oleObject35.bin"/><Relationship Id="rId134" Type="http://schemas.openxmlformats.org/officeDocument/2006/relationships/oleObject" Target="../embeddings/oleObject68.bin"/><Relationship Id="rId579" Type="http://schemas.openxmlformats.org/officeDocument/2006/relationships/image" Target="../media/image277.emf"/><Relationship Id="rId786" Type="http://schemas.openxmlformats.org/officeDocument/2006/relationships/oleObject" Target="../embeddings/oleObject413.bin"/><Relationship Id="rId341" Type="http://schemas.openxmlformats.org/officeDocument/2006/relationships/oleObject" Target="../embeddings/oleObject177.bin"/><Relationship Id="rId439" Type="http://schemas.openxmlformats.org/officeDocument/2006/relationships/oleObject" Target="../embeddings/oleObject227.bin"/><Relationship Id="rId646" Type="http://schemas.openxmlformats.org/officeDocument/2006/relationships/image" Target="../media/image309.emf"/><Relationship Id="rId201" Type="http://schemas.openxmlformats.org/officeDocument/2006/relationships/oleObject" Target="../embeddings/oleObject102.bin"/><Relationship Id="rId285" Type="http://schemas.openxmlformats.org/officeDocument/2006/relationships/image" Target="../media/image135.emf"/><Relationship Id="rId506" Type="http://schemas.openxmlformats.org/officeDocument/2006/relationships/oleObject" Target="../embeddings/oleObject261.bin"/><Relationship Id="rId853" Type="http://schemas.openxmlformats.org/officeDocument/2006/relationships/oleObject" Target="../embeddings/oleObject454.bin"/><Relationship Id="rId492" Type="http://schemas.openxmlformats.org/officeDocument/2006/relationships/oleObject" Target="../embeddings/oleObject254.bin"/><Relationship Id="rId713" Type="http://schemas.openxmlformats.org/officeDocument/2006/relationships/image" Target="../media/image337.emf"/><Relationship Id="rId797" Type="http://schemas.openxmlformats.org/officeDocument/2006/relationships/oleObject" Target="../embeddings/oleObject419.bin"/><Relationship Id="rId920" Type="http://schemas.openxmlformats.org/officeDocument/2006/relationships/oleObject" Target="../embeddings/oleObject489.bin"/><Relationship Id="rId145" Type="http://schemas.openxmlformats.org/officeDocument/2006/relationships/image" Target="../media/image69.emf"/><Relationship Id="rId352" Type="http://schemas.openxmlformats.org/officeDocument/2006/relationships/image" Target="../media/image167.emf"/><Relationship Id="rId212" Type="http://schemas.openxmlformats.org/officeDocument/2006/relationships/oleObject" Target="../embeddings/oleObject108.bin"/><Relationship Id="rId657" Type="http://schemas.openxmlformats.org/officeDocument/2006/relationships/oleObject" Target="../embeddings/oleObject345.bin"/><Relationship Id="rId864" Type="http://schemas.openxmlformats.org/officeDocument/2006/relationships/image" Target="../media/image402.emf"/><Relationship Id="rId296" Type="http://schemas.openxmlformats.org/officeDocument/2006/relationships/image" Target="../media/image140.emf"/><Relationship Id="rId517" Type="http://schemas.openxmlformats.org/officeDocument/2006/relationships/image" Target="../media/image248.emf"/><Relationship Id="rId724" Type="http://schemas.openxmlformats.org/officeDocument/2006/relationships/oleObject" Target="../embeddings/oleObject379.bin"/><Relationship Id="rId60" Type="http://schemas.openxmlformats.org/officeDocument/2006/relationships/image" Target="../media/image27.emf"/><Relationship Id="rId156" Type="http://schemas.openxmlformats.org/officeDocument/2006/relationships/oleObject" Target="../embeddings/oleObject79.bin"/><Relationship Id="rId363" Type="http://schemas.openxmlformats.org/officeDocument/2006/relationships/oleObject" Target="../embeddings/oleObject188.bin"/><Relationship Id="rId570" Type="http://schemas.openxmlformats.org/officeDocument/2006/relationships/image" Target="../media/image273.emf"/><Relationship Id="rId223" Type="http://schemas.openxmlformats.org/officeDocument/2006/relationships/oleObject" Target="../embeddings/oleObject115.bin"/><Relationship Id="rId430" Type="http://schemas.openxmlformats.org/officeDocument/2006/relationships/image" Target="../media/image205.emf"/><Relationship Id="rId668" Type="http://schemas.openxmlformats.org/officeDocument/2006/relationships/image" Target="../media/image315.emf"/><Relationship Id="rId875" Type="http://schemas.openxmlformats.org/officeDocument/2006/relationships/oleObject" Target="../embeddings/oleObject465.bin"/><Relationship Id="rId18" Type="http://schemas.openxmlformats.org/officeDocument/2006/relationships/oleObject" Target="../embeddings/oleObject9.bin"/><Relationship Id="rId528" Type="http://schemas.openxmlformats.org/officeDocument/2006/relationships/oleObject" Target="../embeddings/oleObject272.bin"/><Relationship Id="rId735" Type="http://schemas.openxmlformats.org/officeDocument/2006/relationships/image" Target="../media/image348.emf"/><Relationship Id="rId167" Type="http://schemas.openxmlformats.org/officeDocument/2006/relationships/oleObject" Target="../embeddings/oleObject85.bin"/><Relationship Id="rId374" Type="http://schemas.openxmlformats.org/officeDocument/2006/relationships/oleObject" Target="../embeddings/oleObject194.bin"/><Relationship Id="rId581" Type="http://schemas.openxmlformats.org/officeDocument/2006/relationships/image" Target="../media/image278.emf"/><Relationship Id="rId71" Type="http://schemas.openxmlformats.org/officeDocument/2006/relationships/oleObject" Target="../embeddings/oleObject36.bin"/><Relationship Id="rId234" Type="http://schemas.openxmlformats.org/officeDocument/2006/relationships/image" Target="../media/image111.emf"/><Relationship Id="rId679" Type="http://schemas.openxmlformats.org/officeDocument/2006/relationships/image" Target="../media/image320.emf"/><Relationship Id="rId802" Type="http://schemas.openxmlformats.org/officeDocument/2006/relationships/image" Target="../media/image378.emf"/><Relationship Id="rId886" Type="http://schemas.openxmlformats.org/officeDocument/2006/relationships/image" Target="../media/image413.emf"/><Relationship Id="rId2" Type="http://schemas.openxmlformats.org/officeDocument/2006/relationships/drawing" Target="../drawings/drawing1.xml"/><Relationship Id="rId29" Type="http://schemas.openxmlformats.org/officeDocument/2006/relationships/oleObject" Target="../embeddings/oleObject15.bin"/><Relationship Id="rId441" Type="http://schemas.openxmlformats.org/officeDocument/2006/relationships/oleObject" Target="../embeddings/oleObject228.bin"/><Relationship Id="rId539" Type="http://schemas.openxmlformats.org/officeDocument/2006/relationships/oleObject" Target="../embeddings/oleObject278.bin"/><Relationship Id="rId746" Type="http://schemas.openxmlformats.org/officeDocument/2006/relationships/oleObject" Target="../embeddings/oleObject391.bin"/><Relationship Id="rId178" Type="http://schemas.openxmlformats.org/officeDocument/2006/relationships/image" Target="../media/image85.emf"/><Relationship Id="rId301" Type="http://schemas.openxmlformats.org/officeDocument/2006/relationships/oleObject" Target="../embeddings/oleObject156.bin"/><Relationship Id="rId82" Type="http://schemas.openxmlformats.org/officeDocument/2006/relationships/image" Target="../media/image38.emf"/><Relationship Id="rId385" Type="http://schemas.openxmlformats.org/officeDocument/2006/relationships/oleObject" Target="../embeddings/oleObject200.bin"/><Relationship Id="rId592" Type="http://schemas.openxmlformats.org/officeDocument/2006/relationships/oleObject" Target="../embeddings/oleObject306.bin"/><Relationship Id="rId606" Type="http://schemas.openxmlformats.org/officeDocument/2006/relationships/oleObject" Target="../embeddings/oleObject314.bin"/><Relationship Id="rId813" Type="http://schemas.openxmlformats.org/officeDocument/2006/relationships/image" Target="../media/image382.emf"/><Relationship Id="rId245" Type="http://schemas.openxmlformats.org/officeDocument/2006/relationships/oleObject" Target="../embeddings/oleObject126.bin"/><Relationship Id="rId452" Type="http://schemas.openxmlformats.org/officeDocument/2006/relationships/image" Target="../media/image216.emf"/><Relationship Id="rId897" Type="http://schemas.openxmlformats.org/officeDocument/2006/relationships/oleObject" Target="../embeddings/oleObject477.bin"/><Relationship Id="rId105" Type="http://schemas.openxmlformats.org/officeDocument/2006/relationships/image" Target="../media/image49.emf"/><Relationship Id="rId312" Type="http://schemas.openxmlformats.org/officeDocument/2006/relationships/image" Target="../media/image147.emf"/><Relationship Id="rId757" Type="http://schemas.openxmlformats.org/officeDocument/2006/relationships/oleObject" Target="../embeddings/oleObject397.bin"/><Relationship Id="rId93" Type="http://schemas.openxmlformats.org/officeDocument/2006/relationships/oleObject" Target="../embeddings/oleObject47.bin"/><Relationship Id="rId189" Type="http://schemas.openxmlformats.org/officeDocument/2006/relationships/oleObject" Target="../embeddings/oleObject96.bin"/><Relationship Id="rId396" Type="http://schemas.openxmlformats.org/officeDocument/2006/relationships/image" Target="../media/image188.emf"/><Relationship Id="rId617" Type="http://schemas.openxmlformats.org/officeDocument/2006/relationships/oleObject" Target="../embeddings/oleObject320.bin"/><Relationship Id="rId824" Type="http://schemas.openxmlformats.org/officeDocument/2006/relationships/image" Target="../media/image386.emf"/><Relationship Id="rId256" Type="http://schemas.openxmlformats.org/officeDocument/2006/relationships/oleObject" Target="../embeddings/oleObject132.bin"/><Relationship Id="rId463" Type="http://schemas.openxmlformats.org/officeDocument/2006/relationships/oleObject" Target="../embeddings/oleObject239.bin"/><Relationship Id="rId670" Type="http://schemas.openxmlformats.org/officeDocument/2006/relationships/image" Target="../media/image316.emf"/><Relationship Id="rId116" Type="http://schemas.openxmlformats.org/officeDocument/2006/relationships/oleObject" Target="../embeddings/oleObject59.bin"/><Relationship Id="rId323" Type="http://schemas.openxmlformats.org/officeDocument/2006/relationships/oleObject" Target="../embeddings/oleObject168.bin"/><Relationship Id="rId530" Type="http://schemas.openxmlformats.org/officeDocument/2006/relationships/oleObject" Target="../embeddings/oleObject273.bin"/><Relationship Id="rId768" Type="http://schemas.openxmlformats.org/officeDocument/2006/relationships/oleObject" Target="../embeddings/oleObject403.bin"/><Relationship Id="rId20" Type="http://schemas.openxmlformats.org/officeDocument/2006/relationships/image" Target="../media/image7.emf"/><Relationship Id="rId628" Type="http://schemas.openxmlformats.org/officeDocument/2006/relationships/image" Target="../media/image300.emf"/><Relationship Id="rId835" Type="http://schemas.openxmlformats.org/officeDocument/2006/relationships/oleObject" Target="../embeddings/oleObject443.bin"/><Relationship Id="rId267" Type="http://schemas.openxmlformats.org/officeDocument/2006/relationships/image" Target="../media/image127.emf"/><Relationship Id="rId474" Type="http://schemas.openxmlformats.org/officeDocument/2006/relationships/image" Target="../media/image227.emf"/><Relationship Id="rId127" Type="http://schemas.openxmlformats.org/officeDocument/2006/relationships/image" Target="../media/image60.emf"/><Relationship Id="rId681" Type="http://schemas.openxmlformats.org/officeDocument/2006/relationships/image" Target="../media/image321.emf"/><Relationship Id="rId779" Type="http://schemas.openxmlformats.org/officeDocument/2006/relationships/oleObject" Target="../embeddings/oleObject409.bin"/><Relationship Id="rId902" Type="http://schemas.openxmlformats.org/officeDocument/2006/relationships/image" Target="../media/image420.emf"/><Relationship Id="rId31" Type="http://schemas.openxmlformats.org/officeDocument/2006/relationships/oleObject" Target="../embeddings/oleObject16.bin"/><Relationship Id="rId334" Type="http://schemas.openxmlformats.org/officeDocument/2006/relationships/image" Target="../media/image158.emf"/><Relationship Id="rId541" Type="http://schemas.openxmlformats.org/officeDocument/2006/relationships/oleObject" Target="../embeddings/oleObject279.bin"/><Relationship Id="rId639" Type="http://schemas.openxmlformats.org/officeDocument/2006/relationships/oleObject" Target="../embeddings/oleObject331.bin"/><Relationship Id="rId180" Type="http://schemas.openxmlformats.org/officeDocument/2006/relationships/image" Target="../media/image86.emf"/><Relationship Id="rId278" Type="http://schemas.openxmlformats.org/officeDocument/2006/relationships/image" Target="../media/image132.emf"/><Relationship Id="rId401" Type="http://schemas.openxmlformats.org/officeDocument/2006/relationships/oleObject" Target="../embeddings/oleObject208.bin"/><Relationship Id="rId846" Type="http://schemas.openxmlformats.org/officeDocument/2006/relationships/oleObject" Target="../embeddings/oleObject450.bin"/><Relationship Id="rId485" Type="http://schemas.openxmlformats.org/officeDocument/2006/relationships/oleObject" Target="../embeddings/oleObject250.bin"/><Relationship Id="rId692" Type="http://schemas.openxmlformats.org/officeDocument/2006/relationships/oleObject" Target="../embeddings/oleObject363.bin"/><Relationship Id="rId706" Type="http://schemas.openxmlformats.org/officeDocument/2006/relationships/oleObject" Target="../embeddings/oleObject370.bin"/><Relationship Id="rId913" Type="http://schemas.openxmlformats.org/officeDocument/2006/relationships/image" Target="../media/image425.emf"/><Relationship Id="rId42" Type="http://schemas.openxmlformats.org/officeDocument/2006/relationships/image" Target="../media/image18.emf"/><Relationship Id="rId138" Type="http://schemas.openxmlformats.org/officeDocument/2006/relationships/oleObject" Target="../embeddings/oleObject70.bin"/><Relationship Id="rId345" Type="http://schemas.openxmlformats.org/officeDocument/2006/relationships/oleObject" Target="../embeddings/oleObject179.bin"/><Relationship Id="rId552" Type="http://schemas.openxmlformats.org/officeDocument/2006/relationships/image" Target="../media/image264.emf"/><Relationship Id="rId191" Type="http://schemas.openxmlformats.org/officeDocument/2006/relationships/oleObject" Target="../embeddings/oleObject97.bin"/><Relationship Id="rId205" Type="http://schemas.openxmlformats.org/officeDocument/2006/relationships/oleObject" Target="../embeddings/oleObject104.bin"/><Relationship Id="rId412" Type="http://schemas.openxmlformats.org/officeDocument/2006/relationships/image" Target="../media/image196.emf"/><Relationship Id="rId857" Type="http://schemas.openxmlformats.org/officeDocument/2006/relationships/oleObject" Target="../embeddings/oleObject456.bin"/><Relationship Id="rId289" Type="http://schemas.openxmlformats.org/officeDocument/2006/relationships/oleObject" Target="../embeddings/oleObject150.bin"/><Relationship Id="rId496" Type="http://schemas.openxmlformats.org/officeDocument/2006/relationships/oleObject" Target="../embeddings/oleObject256.bin"/><Relationship Id="rId717" Type="http://schemas.openxmlformats.org/officeDocument/2006/relationships/image" Target="../media/image339.emf"/><Relationship Id="rId53" Type="http://schemas.openxmlformats.org/officeDocument/2006/relationships/oleObject" Target="../embeddings/oleObject27.bin"/><Relationship Id="rId149" Type="http://schemas.openxmlformats.org/officeDocument/2006/relationships/image" Target="../media/image71.emf"/><Relationship Id="rId356" Type="http://schemas.openxmlformats.org/officeDocument/2006/relationships/image" Target="../media/image169.emf"/><Relationship Id="rId563" Type="http://schemas.openxmlformats.org/officeDocument/2006/relationships/oleObject" Target="../embeddings/oleObject291.bin"/><Relationship Id="rId770" Type="http://schemas.openxmlformats.org/officeDocument/2006/relationships/oleObject" Target="../embeddings/oleObject404.bin"/><Relationship Id="rId216" Type="http://schemas.openxmlformats.org/officeDocument/2006/relationships/oleObject" Target="../embeddings/oleObject111.bin"/><Relationship Id="rId423" Type="http://schemas.openxmlformats.org/officeDocument/2006/relationships/oleObject" Target="../embeddings/oleObject219.bin"/><Relationship Id="rId868" Type="http://schemas.openxmlformats.org/officeDocument/2006/relationships/image" Target="../media/image404.emf"/><Relationship Id="rId630" Type="http://schemas.openxmlformats.org/officeDocument/2006/relationships/image" Target="../media/image301.emf"/><Relationship Id="rId728" Type="http://schemas.openxmlformats.org/officeDocument/2006/relationships/oleObject" Target="../embeddings/oleObject381.bin"/><Relationship Id="rId64" Type="http://schemas.openxmlformats.org/officeDocument/2006/relationships/image" Target="../media/image29.emf"/><Relationship Id="rId367" Type="http://schemas.openxmlformats.org/officeDocument/2006/relationships/oleObject" Target="../embeddings/oleObject190.bin"/><Relationship Id="rId574" Type="http://schemas.openxmlformats.org/officeDocument/2006/relationships/oleObject" Target="../embeddings/oleObject297.bin"/><Relationship Id="rId227" Type="http://schemas.openxmlformats.org/officeDocument/2006/relationships/oleObject" Target="../embeddings/oleObject117.bin"/><Relationship Id="rId781" Type="http://schemas.openxmlformats.org/officeDocument/2006/relationships/oleObject" Target="../embeddings/oleObject410.bin"/><Relationship Id="rId879" Type="http://schemas.openxmlformats.org/officeDocument/2006/relationships/oleObject" Target="../embeddings/oleObject467.bin"/><Relationship Id="rId434" Type="http://schemas.openxmlformats.org/officeDocument/2006/relationships/image" Target="../media/image207.emf"/><Relationship Id="rId641" Type="http://schemas.openxmlformats.org/officeDocument/2006/relationships/oleObject" Target="../embeddings/oleObject332.bin"/><Relationship Id="rId739" Type="http://schemas.openxmlformats.org/officeDocument/2006/relationships/image" Target="../media/image350.emf"/><Relationship Id="rId280" Type="http://schemas.openxmlformats.org/officeDocument/2006/relationships/image" Target="../media/image133.emf"/><Relationship Id="rId501" Type="http://schemas.openxmlformats.org/officeDocument/2006/relationships/image" Target="../media/image240.emf"/><Relationship Id="rId75" Type="http://schemas.openxmlformats.org/officeDocument/2006/relationships/oleObject" Target="../embeddings/oleObject38.bin"/><Relationship Id="rId140" Type="http://schemas.openxmlformats.org/officeDocument/2006/relationships/oleObject" Target="../embeddings/oleObject71.bin"/><Relationship Id="rId378" Type="http://schemas.openxmlformats.org/officeDocument/2006/relationships/oleObject" Target="../embeddings/oleObject196.bin"/><Relationship Id="rId585" Type="http://schemas.openxmlformats.org/officeDocument/2006/relationships/image" Target="../media/image280.emf"/><Relationship Id="rId792" Type="http://schemas.openxmlformats.org/officeDocument/2006/relationships/image" Target="../media/image373.emf"/><Relationship Id="rId806" Type="http://schemas.openxmlformats.org/officeDocument/2006/relationships/oleObject" Target="../embeddings/oleObject424.bin"/><Relationship Id="rId6" Type="http://schemas.openxmlformats.org/officeDocument/2006/relationships/oleObject" Target="../embeddings/oleObject2.bin"/><Relationship Id="rId238" Type="http://schemas.openxmlformats.org/officeDocument/2006/relationships/image" Target="../media/image113.emf"/><Relationship Id="rId445" Type="http://schemas.openxmlformats.org/officeDocument/2006/relationships/oleObject" Target="../embeddings/oleObject230.bin"/><Relationship Id="rId652" Type="http://schemas.openxmlformats.org/officeDocument/2006/relationships/oleObject" Target="../embeddings/oleObject340.bin"/><Relationship Id="rId291" Type="http://schemas.openxmlformats.org/officeDocument/2006/relationships/oleObject" Target="../embeddings/oleObject151.bin"/><Relationship Id="rId305" Type="http://schemas.openxmlformats.org/officeDocument/2006/relationships/image" Target="../media/image144.emf"/><Relationship Id="rId512" Type="http://schemas.openxmlformats.org/officeDocument/2006/relationships/oleObject" Target="../embeddings/oleObject264.bin"/><Relationship Id="rId86" Type="http://schemas.openxmlformats.org/officeDocument/2006/relationships/image" Target="../media/image40.emf"/><Relationship Id="rId151" Type="http://schemas.openxmlformats.org/officeDocument/2006/relationships/image" Target="../media/image72.emf"/><Relationship Id="rId389" Type="http://schemas.openxmlformats.org/officeDocument/2006/relationships/oleObject" Target="../embeddings/oleObject202.bin"/><Relationship Id="rId596" Type="http://schemas.openxmlformats.org/officeDocument/2006/relationships/oleObject" Target="../embeddings/oleObject309.bin"/><Relationship Id="rId817" Type="http://schemas.openxmlformats.org/officeDocument/2006/relationships/oleObject" Target="../embeddings/oleObject431.bin"/><Relationship Id="rId249" Type="http://schemas.openxmlformats.org/officeDocument/2006/relationships/image" Target="../media/image118.emf"/><Relationship Id="rId456" Type="http://schemas.openxmlformats.org/officeDocument/2006/relationships/image" Target="../media/image218.emf"/><Relationship Id="rId663" Type="http://schemas.openxmlformats.org/officeDocument/2006/relationships/oleObject" Target="../embeddings/oleObject348.bin"/><Relationship Id="rId870" Type="http://schemas.openxmlformats.org/officeDocument/2006/relationships/image" Target="../media/image405.emf"/><Relationship Id="rId13" Type="http://schemas.openxmlformats.org/officeDocument/2006/relationships/image" Target="../media/image5.emf"/><Relationship Id="rId109" Type="http://schemas.openxmlformats.org/officeDocument/2006/relationships/image" Target="../media/image51.emf"/><Relationship Id="rId316" Type="http://schemas.openxmlformats.org/officeDocument/2006/relationships/image" Target="../media/image149.emf"/><Relationship Id="rId523" Type="http://schemas.openxmlformats.org/officeDocument/2006/relationships/image" Target="../media/image251.emf"/><Relationship Id="rId97" Type="http://schemas.openxmlformats.org/officeDocument/2006/relationships/oleObject" Target="../embeddings/oleObject49.bin"/><Relationship Id="rId730" Type="http://schemas.openxmlformats.org/officeDocument/2006/relationships/oleObject" Target="../embeddings/oleObject382.bin"/><Relationship Id="rId828" Type="http://schemas.openxmlformats.org/officeDocument/2006/relationships/oleObject" Target="../embeddings/oleObject438.bin"/><Relationship Id="rId162" Type="http://schemas.openxmlformats.org/officeDocument/2006/relationships/image" Target="../media/image77.emf"/><Relationship Id="rId467" Type="http://schemas.openxmlformats.org/officeDocument/2006/relationships/oleObject" Target="../embeddings/oleObject241.bin"/><Relationship Id="rId674" Type="http://schemas.openxmlformats.org/officeDocument/2006/relationships/image" Target="../media/image318.emf"/><Relationship Id="rId881" Type="http://schemas.openxmlformats.org/officeDocument/2006/relationships/oleObject" Target="../embeddings/oleObject468.bin"/><Relationship Id="rId24" Type="http://schemas.openxmlformats.org/officeDocument/2006/relationships/image" Target="../media/image9.emf"/><Relationship Id="rId327" Type="http://schemas.openxmlformats.org/officeDocument/2006/relationships/oleObject" Target="../embeddings/oleObject170.bin"/><Relationship Id="rId534" Type="http://schemas.openxmlformats.org/officeDocument/2006/relationships/oleObject" Target="../embeddings/oleObject275.bin"/><Relationship Id="rId741" Type="http://schemas.openxmlformats.org/officeDocument/2006/relationships/oleObject" Target="../embeddings/oleObject388.bin"/><Relationship Id="rId839" Type="http://schemas.openxmlformats.org/officeDocument/2006/relationships/image" Target="../media/image391.emf"/><Relationship Id="rId173" Type="http://schemas.openxmlformats.org/officeDocument/2006/relationships/oleObject" Target="../embeddings/oleObject88.bin"/><Relationship Id="rId380" Type="http://schemas.openxmlformats.org/officeDocument/2006/relationships/oleObject" Target="../embeddings/oleObject197.bin"/><Relationship Id="rId601" Type="http://schemas.openxmlformats.org/officeDocument/2006/relationships/image" Target="../media/image287.emf"/><Relationship Id="rId240" Type="http://schemas.openxmlformats.org/officeDocument/2006/relationships/image" Target="../media/image114.emf"/><Relationship Id="rId478" Type="http://schemas.openxmlformats.org/officeDocument/2006/relationships/image" Target="../media/image229.emf"/><Relationship Id="rId685" Type="http://schemas.openxmlformats.org/officeDocument/2006/relationships/image" Target="../media/image323.emf"/><Relationship Id="rId892" Type="http://schemas.openxmlformats.org/officeDocument/2006/relationships/image" Target="../media/image415.emf"/><Relationship Id="rId906" Type="http://schemas.openxmlformats.org/officeDocument/2006/relationships/image" Target="../media/image422.emf"/><Relationship Id="rId35" Type="http://schemas.openxmlformats.org/officeDocument/2006/relationships/oleObject" Target="../embeddings/oleObject18.bin"/><Relationship Id="rId100" Type="http://schemas.openxmlformats.org/officeDocument/2006/relationships/image" Target="../media/image47.emf"/><Relationship Id="rId338" Type="http://schemas.openxmlformats.org/officeDocument/2006/relationships/image" Target="../media/image160.emf"/><Relationship Id="rId545" Type="http://schemas.openxmlformats.org/officeDocument/2006/relationships/image" Target="../media/image261.emf"/><Relationship Id="rId752" Type="http://schemas.openxmlformats.org/officeDocument/2006/relationships/oleObject" Target="../embeddings/oleObject394.bin"/><Relationship Id="rId184" Type="http://schemas.openxmlformats.org/officeDocument/2006/relationships/image" Target="../media/image88.emf"/><Relationship Id="rId391" Type="http://schemas.openxmlformats.org/officeDocument/2006/relationships/oleObject" Target="../embeddings/oleObject203.bin"/><Relationship Id="rId405" Type="http://schemas.openxmlformats.org/officeDocument/2006/relationships/oleObject" Target="../embeddings/oleObject210.bin"/><Relationship Id="rId612" Type="http://schemas.openxmlformats.org/officeDocument/2006/relationships/image" Target="../media/image292.emf"/><Relationship Id="rId251" Type="http://schemas.openxmlformats.org/officeDocument/2006/relationships/image" Target="../media/image119.emf"/><Relationship Id="rId489" Type="http://schemas.openxmlformats.org/officeDocument/2006/relationships/oleObject" Target="../embeddings/oleObject252.bin"/><Relationship Id="rId696" Type="http://schemas.openxmlformats.org/officeDocument/2006/relationships/oleObject" Target="../embeddings/oleObject365.bin"/><Relationship Id="rId917" Type="http://schemas.openxmlformats.org/officeDocument/2006/relationships/image" Target="../media/image427.emf"/><Relationship Id="rId46" Type="http://schemas.openxmlformats.org/officeDocument/2006/relationships/image" Target="../media/image20.emf"/><Relationship Id="rId349" Type="http://schemas.openxmlformats.org/officeDocument/2006/relationships/oleObject" Target="../embeddings/oleObject181.bin"/><Relationship Id="rId556" Type="http://schemas.openxmlformats.org/officeDocument/2006/relationships/image" Target="../media/image266.emf"/><Relationship Id="rId763" Type="http://schemas.openxmlformats.org/officeDocument/2006/relationships/image" Target="../media/image360.emf"/><Relationship Id="rId111" Type="http://schemas.openxmlformats.org/officeDocument/2006/relationships/image" Target="../media/image52.emf"/><Relationship Id="rId195" Type="http://schemas.openxmlformats.org/officeDocument/2006/relationships/oleObject" Target="../embeddings/oleObject99.bin"/><Relationship Id="rId209" Type="http://schemas.openxmlformats.org/officeDocument/2006/relationships/image" Target="../media/image100.emf"/><Relationship Id="rId416" Type="http://schemas.openxmlformats.org/officeDocument/2006/relationships/image" Target="../media/image198.emf"/><Relationship Id="rId623" Type="http://schemas.openxmlformats.org/officeDocument/2006/relationships/oleObject" Target="../embeddings/oleObject323.bin"/><Relationship Id="rId830" Type="http://schemas.openxmlformats.org/officeDocument/2006/relationships/oleObject" Target="../embeddings/oleObject439.bin"/><Relationship Id="rId57" Type="http://schemas.openxmlformats.org/officeDocument/2006/relationships/oleObject" Target="../embeddings/oleObject29.bin"/><Relationship Id="rId262" Type="http://schemas.openxmlformats.org/officeDocument/2006/relationships/oleObject" Target="../embeddings/oleObject135.bin"/><Relationship Id="rId567" Type="http://schemas.openxmlformats.org/officeDocument/2006/relationships/oleObject" Target="../embeddings/oleObject293.bin"/><Relationship Id="rId122" Type="http://schemas.openxmlformats.org/officeDocument/2006/relationships/oleObject" Target="../embeddings/oleObject62.bin"/><Relationship Id="rId774" Type="http://schemas.openxmlformats.org/officeDocument/2006/relationships/oleObject" Target="../embeddings/oleObject406.bin"/><Relationship Id="rId427" Type="http://schemas.openxmlformats.org/officeDocument/2006/relationships/oleObject" Target="../embeddings/oleObject221.bin"/><Relationship Id="rId634" Type="http://schemas.openxmlformats.org/officeDocument/2006/relationships/image" Target="../media/image303.emf"/><Relationship Id="rId841" Type="http://schemas.openxmlformats.org/officeDocument/2006/relationships/oleObject" Target="../embeddings/oleObject447.bin"/><Relationship Id="rId273" Type="http://schemas.openxmlformats.org/officeDocument/2006/relationships/image" Target="../media/image130.emf"/><Relationship Id="rId480" Type="http://schemas.openxmlformats.org/officeDocument/2006/relationships/image" Target="../media/image230.emf"/><Relationship Id="rId701" Type="http://schemas.openxmlformats.org/officeDocument/2006/relationships/image" Target="../media/image331.emf"/><Relationship Id="rId68" Type="http://schemas.openxmlformats.org/officeDocument/2006/relationships/image" Target="../media/image31.emf"/><Relationship Id="rId133" Type="http://schemas.openxmlformats.org/officeDocument/2006/relationships/image" Target="../media/image63.emf"/><Relationship Id="rId340" Type="http://schemas.openxmlformats.org/officeDocument/2006/relationships/image" Target="../media/image161.emf"/><Relationship Id="rId578" Type="http://schemas.openxmlformats.org/officeDocument/2006/relationships/oleObject" Target="../embeddings/oleObject299.bin"/><Relationship Id="rId785" Type="http://schemas.openxmlformats.org/officeDocument/2006/relationships/image" Target="../media/image370.emf"/><Relationship Id="rId200" Type="http://schemas.openxmlformats.org/officeDocument/2006/relationships/image" Target="../media/image96.emf"/><Relationship Id="rId438" Type="http://schemas.openxmlformats.org/officeDocument/2006/relationships/image" Target="../media/image209.emf"/><Relationship Id="rId645" Type="http://schemas.openxmlformats.org/officeDocument/2006/relationships/oleObject" Target="../embeddings/oleObject334.bin"/><Relationship Id="rId852" Type="http://schemas.openxmlformats.org/officeDocument/2006/relationships/oleObject" Target="../embeddings/oleObject453.bin"/><Relationship Id="rId284" Type="http://schemas.openxmlformats.org/officeDocument/2006/relationships/oleObject" Target="../embeddings/oleObject147.bin"/><Relationship Id="rId491" Type="http://schemas.openxmlformats.org/officeDocument/2006/relationships/image" Target="../media/image235.emf"/><Relationship Id="rId505" Type="http://schemas.openxmlformats.org/officeDocument/2006/relationships/image" Target="../media/image242.emf"/><Relationship Id="rId712" Type="http://schemas.openxmlformats.org/officeDocument/2006/relationships/oleObject" Target="../embeddings/oleObject373.bin"/><Relationship Id="rId79" Type="http://schemas.openxmlformats.org/officeDocument/2006/relationships/oleObject" Target="../embeddings/oleObject40.bin"/><Relationship Id="rId144" Type="http://schemas.openxmlformats.org/officeDocument/2006/relationships/oleObject" Target="../embeddings/oleObject73.bin"/><Relationship Id="rId589" Type="http://schemas.openxmlformats.org/officeDocument/2006/relationships/image" Target="../media/image282.emf"/><Relationship Id="rId796" Type="http://schemas.openxmlformats.org/officeDocument/2006/relationships/image" Target="../media/image375.emf"/><Relationship Id="rId351" Type="http://schemas.openxmlformats.org/officeDocument/2006/relationships/oleObject" Target="../embeddings/oleObject182.bin"/><Relationship Id="rId449" Type="http://schemas.openxmlformats.org/officeDocument/2006/relationships/oleObject" Target="../embeddings/oleObject232.bin"/><Relationship Id="rId656" Type="http://schemas.openxmlformats.org/officeDocument/2006/relationships/oleObject" Target="../embeddings/oleObject344.bin"/><Relationship Id="rId863" Type="http://schemas.openxmlformats.org/officeDocument/2006/relationships/oleObject" Target="../embeddings/oleObject459.bin"/><Relationship Id="rId211" Type="http://schemas.openxmlformats.org/officeDocument/2006/relationships/image" Target="../media/image101.emf"/><Relationship Id="rId295" Type="http://schemas.openxmlformats.org/officeDocument/2006/relationships/oleObject" Target="../embeddings/oleObject153.bin"/><Relationship Id="rId309" Type="http://schemas.openxmlformats.org/officeDocument/2006/relationships/oleObject" Target="../embeddings/oleObject161.bin"/><Relationship Id="rId516" Type="http://schemas.openxmlformats.org/officeDocument/2006/relationships/oleObject" Target="../embeddings/oleObject266.bin"/><Relationship Id="rId48" Type="http://schemas.openxmlformats.org/officeDocument/2006/relationships/image" Target="../media/image21.emf"/><Relationship Id="rId113" Type="http://schemas.openxmlformats.org/officeDocument/2006/relationships/image" Target="../media/image53.emf"/><Relationship Id="rId320" Type="http://schemas.openxmlformats.org/officeDocument/2006/relationships/image" Target="../media/image151.emf"/><Relationship Id="rId558" Type="http://schemas.openxmlformats.org/officeDocument/2006/relationships/image" Target="../media/image267.emf"/><Relationship Id="rId723" Type="http://schemas.openxmlformats.org/officeDocument/2006/relationships/image" Target="../media/image342.emf"/><Relationship Id="rId765" Type="http://schemas.openxmlformats.org/officeDocument/2006/relationships/image" Target="../media/image361.emf"/><Relationship Id="rId155" Type="http://schemas.openxmlformats.org/officeDocument/2006/relationships/image" Target="../media/image74.emf"/><Relationship Id="rId197" Type="http://schemas.openxmlformats.org/officeDocument/2006/relationships/oleObject" Target="../embeddings/oleObject100.bin"/><Relationship Id="rId362" Type="http://schemas.openxmlformats.org/officeDocument/2006/relationships/image" Target="../media/image172.emf"/><Relationship Id="rId418" Type="http://schemas.openxmlformats.org/officeDocument/2006/relationships/image" Target="../media/image199.emf"/><Relationship Id="rId625" Type="http://schemas.openxmlformats.org/officeDocument/2006/relationships/oleObject" Target="../embeddings/oleObject324.bin"/><Relationship Id="rId832" Type="http://schemas.openxmlformats.org/officeDocument/2006/relationships/image" Target="../media/image389.emf"/><Relationship Id="rId222" Type="http://schemas.openxmlformats.org/officeDocument/2006/relationships/image" Target="../media/image105.emf"/><Relationship Id="rId264" Type="http://schemas.openxmlformats.org/officeDocument/2006/relationships/oleObject" Target="../embeddings/oleObject136.bin"/><Relationship Id="rId471" Type="http://schemas.openxmlformats.org/officeDocument/2006/relationships/oleObject" Target="../embeddings/oleObject243.bin"/><Relationship Id="rId667" Type="http://schemas.openxmlformats.org/officeDocument/2006/relationships/oleObject" Target="../embeddings/oleObject350.bin"/><Relationship Id="rId874" Type="http://schemas.openxmlformats.org/officeDocument/2006/relationships/image" Target="../media/image407.emf"/><Relationship Id="rId17" Type="http://schemas.openxmlformats.org/officeDocument/2006/relationships/oleObject" Target="../embeddings/oleObject8.bin"/><Relationship Id="rId59" Type="http://schemas.openxmlformats.org/officeDocument/2006/relationships/oleObject" Target="../embeddings/oleObject30.bin"/><Relationship Id="rId124" Type="http://schemas.openxmlformats.org/officeDocument/2006/relationships/oleObject" Target="../embeddings/oleObject63.bin"/><Relationship Id="rId527" Type="http://schemas.openxmlformats.org/officeDocument/2006/relationships/image" Target="../media/image253.emf"/><Relationship Id="rId569" Type="http://schemas.openxmlformats.org/officeDocument/2006/relationships/oleObject" Target="../embeddings/oleObject294.bin"/><Relationship Id="rId734" Type="http://schemas.openxmlformats.org/officeDocument/2006/relationships/oleObject" Target="../embeddings/oleObject384.bin"/><Relationship Id="rId776" Type="http://schemas.openxmlformats.org/officeDocument/2006/relationships/image" Target="../media/image366.emf"/><Relationship Id="rId70" Type="http://schemas.openxmlformats.org/officeDocument/2006/relationships/image" Target="../media/image32.emf"/><Relationship Id="rId166" Type="http://schemas.openxmlformats.org/officeDocument/2006/relationships/image" Target="../media/image79.emf"/><Relationship Id="rId331" Type="http://schemas.openxmlformats.org/officeDocument/2006/relationships/oleObject" Target="../embeddings/oleObject172.bin"/><Relationship Id="rId373" Type="http://schemas.openxmlformats.org/officeDocument/2006/relationships/image" Target="../media/image177.emf"/><Relationship Id="rId429" Type="http://schemas.openxmlformats.org/officeDocument/2006/relationships/oleObject" Target="../embeddings/oleObject222.bin"/><Relationship Id="rId580" Type="http://schemas.openxmlformats.org/officeDocument/2006/relationships/oleObject" Target="../embeddings/oleObject300.bin"/><Relationship Id="rId636" Type="http://schemas.openxmlformats.org/officeDocument/2006/relationships/image" Target="../media/image304.emf"/><Relationship Id="rId801" Type="http://schemas.openxmlformats.org/officeDocument/2006/relationships/oleObject" Target="../embeddings/oleObject421.bin"/><Relationship Id="rId1" Type="http://schemas.openxmlformats.org/officeDocument/2006/relationships/printerSettings" Target="../printerSettings/printerSettings1.bin"/><Relationship Id="rId233" Type="http://schemas.openxmlformats.org/officeDocument/2006/relationships/oleObject" Target="../embeddings/oleObject120.bin"/><Relationship Id="rId440" Type="http://schemas.openxmlformats.org/officeDocument/2006/relationships/image" Target="../media/image210.emf"/><Relationship Id="rId678" Type="http://schemas.openxmlformats.org/officeDocument/2006/relationships/oleObject" Target="../embeddings/oleObject356.bin"/><Relationship Id="rId843" Type="http://schemas.openxmlformats.org/officeDocument/2006/relationships/oleObject" Target="../embeddings/oleObject448.bin"/><Relationship Id="rId885" Type="http://schemas.openxmlformats.org/officeDocument/2006/relationships/oleObject" Target="../embeddings/oleObject470.bin"/><Relationship Id="rId28" Type="http://schemas.openxmlformats.org/officeDocument/2006/relationships/image" Target="../media/image11.emf"/><Relationship Id="rId275" Type="http://schemas.openxmlformats.org/officeDocument/2006/relationships/image" Target="../media/image131.emf"/><Relationship Id="rId300" Type="http://schemas.openxmlformats.org/officeDocument/2006/relationships/image" Target="../media/image142.emf"/><Relationship Id="rId482" Type="http://schemas.openxmlformats.org/officeDocument/2006/relationships/image" Target="../media/image231.emf"/><Relationship Id="rId538" Type="http://schemas.openxmlformats.org/officeDocument/2006/relationships/image" Target="../media/image258.emf"/><Relationship Id="rId703" Type="http://schemas.openxmlformats.org/officeDocument/2006/relationships/image" Target="../media/image332.emf"/><Relationship Id="rId745" Type="http://schemas.openxmlformats.org/officeDocument/2006/relationships/oleObject" Target="../embeddings/oleObject390.bin"/><Relationship Id="rId910" Type="http://schemas.openxmlformats.org/officeDocument/2006/relationships/oleObject" Target="../embeddings/oleObject484.bin"/><Relationship Id="rId81" Type="http://schemas.openxmlformats.org/officeDocument/2006/relationships/oleObject" Target="../embeddings/oleObject41.bin"/><Relationship Id="rId135" Type="http://schemas.openxmlformats.org/officeDocument/2006/relationships/image" Target="../media/image64.emf"/><Relationship Id="rId177" Type="http://schemas.openxmlformats.org/officeDocument/2006/relationships/oleObject" Target="../embeddings/oleObject90.bin"/><Relationship Id="rId342" Type="http://schemas.openxmlformats.org/officeDocument/2006/relationships/image" Target="../media/image162.emf"/><Relationship Id="rId384" Type="http://schemas.openxmlformats.org/officeDocument/2006/relationships/image" Target="../media/image182.emf"/><Relationship Id="rId591" Type="http://schemas.openxmlformats.org/officeDocument/2006/relationships/image" Target="../media/image283.emf"/><Relationship Id="rId605" Type="http://schemas.openxmlformats.org/officeDocument/2006/relationships/image" Target="../media/image289.emf"/><Relationship Id="rId787" Type="http://schemas.openxmlformats.org/officeDocument/2006/relationships/image" Target="../media/image371.emf"/><Relationship Id="rId812" Type="http://schemas.openxmlformats.org/officeDocument/2006/relationships/oleObject" Target="../embeddings/oleObject428.bin"/><Relationship Id="rId202" Type="http://schemas.openxmlformats.org/officeDocument/2006/relationships/image" Target="../media/image97.emf"/><Relationship Id="rId244" Type="http://schemas.openxmlformats.org/officeDocument/2006/relationships/image" Target="../media/image116.emf"/><Relationship Id="rId647" Type="http://schemas.openxmlformats.org/officeDocument/2006/relationships/oleObject" Target="../embeddings/oleObject335.bin"/><Relationship Id="rId689" Type="http://schemas.openxmlformats.org/officeDocument/2006/relationships/image" Target="../media/image325.emf"/><Relationship Id="rId854" Type="http://schemas.openxmlformats.org/officeDocument/2006/relationships/image" Target="../media/image397.emf"/><Relationship Id="rId896" Type="http://schemas.openxmlformats.org/officeDocument/2006/relationships/image" Target="../media/image417.emf"/><Relationship Id="rId39" Type="http://schemas.openxmlformats.org/officeDocument/2006/relationships/oleObject" Target="../embeddings/oleObject20.bin"/><Relationship Id="rId286" Type="http://schemas.openxmlformats.org/officeDocument/2006/relationships/oleObject" Target="../embeddings/oleObject148.bin"/><Relationship Id="rId451" Type="http://schemas.openxmlformats.org/officeDocument/2006/relationships/oleObject" Target="../embeddings/oleObject233.bin"/><Relationship Id="rId493" Type="http://schemas.openxmlformats.org/officeDocument/2006/relationships/image" Target="../media/image236.emf"/><Relationship Id="rId507" Type="http://schemas.openxmlformats.org/officeDocument/2006/relationships/image" Target="../media/image243.emf"/><Relationship Id="rId549" Type="http://schemas.openxmlformats.org/officeDocument/2006/relationships/image" Target="../media/image263.emf"/><Relationship Id="rId714" Type="http://schemas.openxmlformats.org/officeDocument/2006/relationships/oleObject" Target="../embeddings/oleObject374.bin"/><Relationship Id="rId756" Type="http://schemas.openxmlformats.org/officeDocument/2006/relationships/image" Target="../media/image357.emf"/><Relationship Id="rId921" Type="http://schemas.openxmlformats.org/officeDocument/2006/relationships/oleObject" Target="../embeddings/oleObject490.bin"/><Relationship Id="rId50" Type="http://schemas.openxmlformats.org/officeDocument/2006/relationships/image" Target="../media/image22.emf"/><Relationship Id="rId104" Type="http://schemas.openxmlformats.org/officeDocument/2006/relationships/oleObject" Target="../embeddings/oleObject53.bin"/><Relationship Id="rId146" Type="http://schemas.openxmlformats.org/officeDocument/2006/relationships/oleObject" Target="../embeddings/oleObject74.bin"/><Relationship Id="rId188" Type="http://schemas.openxmlformats.org/officeDocument/2006/relationships/image" Target="../media/image90.emf"/><Relationship Id="rId311" Type="http://schemas.openxmlformats.org/officeDocument/2006/relationships/oleObject" Target="../embeddings/oleObject162.bin"/><Relationship Id="rId353" Type="http://schemas.openxmlformats.org/officeDocument/2006/relationships/oleObject" Target="../embeddings/oleObject183.bin"/><Relationship Id="rId395" Type="http://schemas.openxmlformats.org/officeDocument/2006/relationships/oleObject" Target="../embeddings/oleObject205.bin"/><Relationship Id="rId409" Type="http://schemas.openxmlformats.org/officeDocument/2006/relationships/oleObject" Target="../embeddings/oleObject212.bin"/><Relationship Id="rId560" Type="http://schemas.openxmlformats.org/officeDocument/2006/relationships/image" Target="../media/image268.emf"/><Relationship Id="rId798" Type="http://schemas.openxmlformats.org/officeDocument/2006/relationships/image" Target="../media/image376.emf"/><Relationship Id="rId92" Type="http://schemas.openxmlformats.org/officeDocument/2006/relationships/image" Target="../media/image43.emf"/><Relationship Id="rId213" Type="http://schemas.openxmlformats.org/officeDocument/2006/relationships/image" Target="../media/image102.emf"/><Relationship Id="rId420" Type="http://schemas.openxmlformats.org/officeDocument/2006/relationships/image" Target="../media/image200.emf"/><Relationship Id="rId616" Type="http://schemas.openxmlformats.org/officeDocument/2006/relationships/image" Target="../media/image294.emf"/><Relationship Id="rId658" Type="http://schemas.openxmlformats.org/officeDocument/2006/relationships/image" Target="../media/image310.emf"/><Relationship Id="rId823" Type="http://schemas.openxmlformats.org/officeDocument/2006/relationships/oleObject" Target="../embeddings/oleObject435.bin"/><Relationship Id="rId865" Type="http://schemas.openxmlformats.org/officeDocument/2006/relationships/oleObject" Target="../embeddings/oleObject460.bin"/><Relationship Id="rId255" Type="http://schemas.openxmlformats.org/officeDocument/2006/relationships/image" Target="../media/image121.emf"/><Relationship Id="rId297" Type="http://schemas.openxmlformats.org/officeDocument/2006/relationships/oleObject" Target="../embeddings/oleObject154.bin"/><Relationship Id="rId462" Type="http://schemas.openxmlformats.org/officeDocument/2006/relationships/image" Target="../media/image221.emf"/><Relationship Id="rId518" Type="http://schemas.openxmlformats.org/officeDocument/2006/relationships/oleObject" Target="../embeddings/oleObject267.bin"/><Relationship Id="rId725" Type="http://schemas.openxmlformats.org/officeDocument/2006/relationships/image" Target="../media/image343.emf"/><Relationship Id="rId115" Type="http://schemas.openxmlformats.org/officeDocument/2006/relationships/image" Target="../media/image54.emf"/><Relationship Id="rId157" Type="http://schemas.openxmlformats.org/officeDocument/2006/relationships/image" Target="../media/image75.emf"/><Relationship Id="rId322" Type="http://schemas.openxmlformats.org/officeDocument/2006/relationships/image" Target="../media/image152.emf"/><Relationship Id="rId364" Type="http://schemas.openxmlformats.org/officeDocument/2006/relationships/image" Target="../media/image173.emf"/><Relationship Id="rId767" Type="http://schemas.openxmlformats.org/officeDocument/2006/relationships/image" Target="../media/image362.emf"/><Relationship Id="rId61" Type="http://schemas.openxmlformats.org/officeDocument/2006/relationships/oleObject" Target="../embeddings/oleObject31.bin"/><Relationship Id="rId199" Type="http://schemas.openxmlformats.org/officeDocument/2006/relationships/oleObject" Target="../embeddings/oleObject101.bin"/><Relationship Id="rId571" Type="http://schemas.openxmlformats.org/officeDocument/2006/relationships/oleObject" Target="../embeddings/oleObject295.bin"/><Relationship Id="rId627" Type="http://schemas.openxmlformats.org/officeDocument/2006/relationships/oleObject" Target="../embeddings/oleObject325.bin"/><Relationship Id="rId669" Type="http://schemas.openxmlformats.org/officeDocument/2006/relationships/oleObject" Target="../embeddings/oleObject351.bin"/><Relationship Id="rId834" Type="http://schemas.openxmlformats.org/officeDocument/2006/relationships/oleObject" Target="../embeddings/oleObject442.bin"/><Relationship Id="rId876" Type="http://schemas.openxmlformats.org/officeDocument/2006/relationships/image" Target="../media/image408.emf"/><Relationship Id="rId19" Type="http://schemas.openxmlformats.org/officeDocument/2006/relationships/oleObject" Target="../embeddings/oleObject10.bin"/><Relationship Id="rId224" Type="http://schemas.openxmlformats.org/officeDocument/2006/relationships/image" Target="../media/image106.emf"/><Relationship Id="rId266" Type="http://schemas.openxmlformats.org/officeDocument/2006/relationships/oleObject" Target="../embeddings/oleObject137.bin"/><Relationship Id="rId431" Type="http://schemas.openxmlformats.org/officeDocument/2006/relationships/oleObject" Target="../embeddings/oleObject223.bin"/><Relationship Id="rId473" Type="http://schemas.openxmlformats.org/officeDocument/2006/relationships/oleObject" Target="../embeddings/oleObject244.bin"/><Relationship Id="rId529" Type="http://schemas.openxmlformats.org/officeDocument/2006/relationships/image" Target="../media/image254.emf"/><Relationship Id="rId680" Type="http://schemas.openxmlformats.org/officeDocument/2006/relationships/oleObject" Target="../embeddings/oleObject357.bin"/><Relationship Id="rId736" Type="http://schemas.openxmlformats.org/officeDocument/2006/relationships/oleObject" Target="../embeddings/oleObject385.bin"/><Relationship Id="rId901" Type="http://schemas.openxmlformats.org/officeDocument/2006/relationships/oleObject" Target="../embeddings/oleObject479.bin"/><Relationship Id="rId30" Type="http://schemas.openxmlformats.org/officeDocument/2006/relationships/image" Target="../media/image12.emf"/><Relationship Id="rId126" Type="http://schemas.openxmlformats.org/officeDocument/2006/relationships/oleObject" Target="../embeddings/oleObject64.bin"/><Relationship Id="rId168" Type="http://schemas.openxmlformats.org/officeDocument/2006/relationships/image" Target="../media/image80.emf"/><Relationship Id="rId333" Type="http://schemas.openxmlformats.org/officeDocument/2006/relationships/oleObject" Target="../embeddings/oleObject173.bin"/><Relationship Id="rId540" Type="http://schemas.openxmlformats.org/officeDocument/2006/relationships/image" Target="../media/image259.emf"/><Relationship Id="rId778" Type="http://schemas.openxmlformats.org/officeDocument/2006/relationships/image" Target="../media/image367.emf"/><Relationship Id="rId72" Type="http://schemas.openxmlformats.org/officeDocument/2006/relationships/image" Target="../media/image33.emf"/><Relationship Id="rId375" Type="http://schemas.openxmlformats.org/officeDocument/2006/relationships/image" Target="../media/image178.emf"/><Relationship Id="rId582" Type="http://schemas.openxmlformats.org/officeDocument/2006/relationships/oleObject" Target="../embeddings/oleObject301.bin"/><Relationship Id="rId638" Type="http://schemas.openxmlformats.org/officeDocument/2006/relationships/image" Target="../media/image305.emf"/><Relationship Id="rId803" Type="http://schemas.openxmlformats.org/officeDocument/2006/relationships/oleObject" Target="../embeddings/oleObject422.bin"/><Relationship Id="rId845" Type="http://schemas.openxmlformats.org/officeDocument/2006/relationships/oleObject" Target="../embeddings/oleObject449.bin"/><Relationship Id="rId3" Type="http://schemas.openxmlformats.org/officeDocument/2006/relationships/vmlDrawing" Target="../drawings/vmlDrawing1.vml"/><Relationship Id="rId235" Type="http://schemas.openxmlformats.org/officeDocument/2006/relationships/oleObject" Target="../embeddings/oleObject121.bin"/><Relationship Id="rId277" Type="http://schemas.openxmlformats.org/officeDocument/2006/relationships/oleObject" Target="../embeddings/oleObject143.bin"/><Relationship Id="rId400" Type="http://schemas.openxmlformats.org/officeDocument/2006/relationships/image" Target="../media/image190.emf"/><Relationship Id="rId442" Type="http://schemas.openxmlformats.org/officeDocument/2006/relationships/image" Target="../media/image211.emf"/><Relationship Id="rId484" Type="http://schemas.openxmlformats.org/officeDocument/2006/relationships/image" Target="../media/image232.emf"/><Relationship Id="rId705" Type="http://schemas.openxmlformats.org/officeDocument/2006/relationships/image" Target="../media/image333.emf"/><Relationship Id="rId887" Type="http://schemas.openxmlformats.org/officeDocument/2006/relationships/oleObject" Target="../embeddings/oleObject471.bin"/><Relationship Id="rId137" Type="http://schemas.openxmlformats.org/officeDocument/2006/relationships/image" Target="../media/image65.emf"/><Relationship Id="rId302" Type="http://schemas.openxmlformats.org/officeDocument/2006/relationships/oleObject" Target="../embeddings/oleObject157.bin"/><Relationship Id="rId344" Type="http://schemas.openxmlformats.org/officeDocument/2006/relationships/image" Target="../media/image163.emf"/><Relationship Id="rId691" Type="http://schemas.openxmlformats.org/officeDocument/2006/relationships/image" Target="../media/image326.emf"/><Relationship Id="rId747" Type="http://schemas.openxmlformats.org/officeDocument/2006/relationships/image" Target="../media/image353.emf"/><Relationship Id="rId789" Type="http://schemas.openxmlformats.org/officeDocument/2006/relationships/oleObject" Target="../embeddings/oleObject415.bin"/><Relationship Id="rId912" Type="http://schemas.openxmlformats.org/officeDocument/2006/relationships/oleObject" Target="../embeddings/oleObject485.bin"/><Relationship Id="rId41" Type="http://schemas.openxmlformats.org/officeDocument/2006/relationships/oleObject" Target="../embeddings/oleObject21.bin"/><Relationship Id="rId83" Type="http://schemas.openxmlformats.org/officeDocument/2006/relationships/oleObject" Target="../embeddings/oleObject42.bin"/><Relationship Id="rId179" Type="http://schemas.openxmlformats.org/officeDocument/2006/relationships/oleObject" Target="../embeddings/oleObject91.bin"/><Relationship Id="rId386" Type="http://schemas.openxmlformats.org/officeDocument/2006/relationships/image" Target="../media/image183.emf"/><Relationship Id="rId551" Type="http://schemas.openxmlformats.org/officeDocument/2006/relationships/oleObject" Target="../embeddings/oleObject285.bin"/><Relationship Id="rId593" Type="http://schemas.openxmlformats.org/officeDocument/2006/relationships/image" Target="../media/image284.emf"/><Relationship Id="rId607" Type="http://schemas.openxmlformats.org/officeDocument/2006/relationships/oleObject" Target="../embeddings/oleObject315.bin"/><Relationship Id="rId649" Type="http://schemas.openxmlformats.org/officeDocument/2006/relationships/oleObject" Target="../embeddings/oleObject337.bin"/><Relationship Id="rId814" Type="http://schemas.openxmlformats.org/officeDocument/2006/relationships/oleObject" Target="../embeddings/oleObject429.bin"/><Relationship Id="rId856" Type="http://schemas.openxmlformats.org/officeDocument/2006/relationships/image" Target="../media/image398.emf"/><Relationship Id="rId190" Type="http://schemas.openxmlformats.org/officeDocument/2006/relationships/image" Target="../media/image91.emf"/><Relationship Id="rId204" Type="http://schemas.openxmlformats.org/officeDocument/2006/relationships/image" Target="../media/image98.emf"/><Relationship Id="rId246" Type="http://schemas.openxmlformats.org/officeDocument/2006/relationships/image" Target="../media/image117.emf"/><Relationship Id="rId288" Type="http://schemas.openxmlformats.org/officeDocument/2006/relationships/image" Target="../media/image136.emf"/><Relationship Id="rId411" Type="http://schemas.openxmlformats.org/officeDocument/2006/relationships/oleObject" Target="../embeddings/oleObject213.bin"/><Relationship Id="rId453" Type="http://schemas.openxmlformats.org/officeDocument/2006/relationships/oleObject" Target="../embeddings/oleObject234.bin"/><Relationship Id="rId509" Type="http://schemas.openxmlformats.org/officeDocument/2006/relationships/image" Target="../media/image244.emf"/><Relationship Id="rId660" Type="http://schemas.openxmlformats.org/officeDocument/2006/relationships/image" Target="../media/image311.emf"/><Relationship Id="rId898" Type="http://schemas.openxmlformats.org/officeDocument/2006/relationships/image" Target="../media/image418.emf"/><Relationship Id="rId106" Type="http://schemas.openxmlformats.org/officeDocument/2006/relationships/oleObject" Target="../embeddings/oleObject54.bin"/><Relationship Id="rId313" Type="http://schemas.openxmlformats.org/officeDocument/2006/relationships/oleObject" Target="../embeddings/oleObject163.bin"/><Relationship Id="rId495" Type="http://schemas.openxmlformats.org/officeDocument/2006/relationships/image" Target="../media/image237.emf"/><Relationship Id="rId716" Type="http://schemas.openxmlformats.org/officeDocument/2006/relationships/oleObject" Target="../embeddings/oleObject375.bin"/><Relationship Id="rId758" Type="http://schemas.openxmlformats.org/officeDocument/2006/relationships/oleObject" Target="../embeddings/oleObject398.bin"/><Relationship Id="rId10" Type="http://schemas.openxmlformats.org/officeDocument/2006/relationships/oleObject" Target="../embeddings/oleObject4.bin"/><Relationship Id="rId52" Type="http://schemas.openxmlformats.org/officeDocument/2006/relationships/image" Target="../media/image23.emf"/><Relationship Id="rId94" Type="http://schemas.openxmlformats.org/officeDocument/2006/relationships/image" Target="../media/image44.emf"/><Relationship Id="rId148" Type="http://schemas.openxmlformats.org/officeDocument/2006/relationships/oleObject" Target="../embeddings/oleObject75.bin"/><Relationship Id="rId355" Type="http://schemas.openxmlformats.org/officeDocument/2006/relationships/oleObject" Target="../embeddings/oleObject184.bin"/><Relationship Id="rId397" Type="http://schemas.openxmlformats.org/officeDocument/2006/relationships/oleObject" Target="../embeddings/oleObject206.bin"/><Relationship Id="rId520" Type="http://schemas.openxmlformats.org/officeDocument/2006/relationships/oleObject" Target="../embeddings/oleObject268.bin"/><Relationship Id="rId562" Type="http://schemas.openxmlformats.org/officeDocument/2006/relationships/image" Target="../media/image269.emf"/><Relationship Id="rId618" Type="http://schemas.openxmlformats.org/officeDocument/2006/relationships/image" Target="../media/image295.emf"/><Relationship Id="rId825" Type="http://schemas.openxmlformats.org/officeDocument/2006/relationships/oleObject" Target="../embeddings/oleObject436.bin"/><Relationship Id="rId215" Type="http://schemas.openxmlformats.org/officeDocument/2006/relationships/oleObject" Target="../embeddings/oleObject110.bin"/><Relationship Id="rId257" Type="http://schemas.openxmlformats.org/officeDocument/2006/relationships/image" Target="../media/image122.emf"/><Relationship Id="rId422" Type="http://schemas.openxmlformats.org/officeDocument/2006/relationships/image" Target="../media/image201.emf"/><Relationship Id="rId464" Type="http://schemas.openxmlformats.org/officeDocument/2006/relationships/image" Target="../media/image222.emf"/><Relationship Id="rId867" Type="http://schemas.openxmlformats.org/officeDocument/2006/relationships/oleObject" Target="../embeddings/oleObject461.bin"/><Relationship Id="rId299" Type="http://schemas.openxmlformats.org/officeDocument/2006/relationships/oleObject" Target="../embeddings/oleObject155.bin"/><Relationship Id="rId727" Type="http://schemas.openxmlformats.org/officeDocument/2006/relationships/image" Target="../media/image344.emf"/><Relationship Id="rId63" Type="http://schemas.openxmlformats.org/officeDocument/2006/relationships/oleObject" Target="../embeddings/oleObject32.bin"/><Relationship Id="rId159" Type="http://schemas.openxmlformats.org/officeDocument/2006/relationships/oleObject" Target="../embeddings/oleObject81.bin"/><Relationship Id="rId366" Type="http://schemas.openxmlformats.org/officeDocument/2006/relationships/image" Target="../media/image174.emf"/><Relationship Id="rId573" Type="http://schemas.openxmlformats.org/officeDocument/2006/relationships/image" Target="../media/image274.emf"/><Relationship Id="rId780" Type="http://schemas.openxmlformats.org/officeDocument/2006/relationships/image" Target="../media/image368.emf"/><Relationship Id="rId226" Type="http://schemas.openxmlformats.org/officeDocument/2006/relationships/image" Target="../media/image107.emf"/><Relationship Id="rId433" Type="http://schemas.openxmlformats.org/officeDocument/2006/relationships/oleObject" Target="../embeddings/oleObject224.bin"/><Relationship Id="rId878" Type="http://schemas.openxmlformats.org/officeDocument/2006/relationships/image" Target="../media/image409.emf"/><Relationship Id="rId640" Type="http://schemas.openxmlformats.org/officeDocument/2006/relationships/image" Target="../media/image306.emf"/><Relationship Id="rId738" Type="http://schemas.openxmlformats.org/officeDocument/2006/relationships/oleObject" Target="../embeddings/oleObject386.bin"/><Relationship Id="rId74" Type="http://schemas.openxmlformats.org/officeDocument/2006/relationships/image" Target="../media/image34.emf"/><Relationship Id="rId377" Type="http://schemas.openxmlformats.org/officeDocument/2006/relationships/image" Target="../media/image179.emf"/><Relationship Id="rId500" Type="http://schemas.openxmlformats.org/officeDocument/2006/relationships/oleObject" Target="../embeddings/oleObject258.bin"/><Relationship Id="rId584" Type="http://schemas.openxmlformats.org/officeDocument/2006/relationships/oleObject" Target="../embeddings/oleObject302.bin"/><Relationship Id="rId805" Type="http://schemas.openxmlformats.org/officeDocument/2006/relationships/oleObject" Target="../embeddings/oleObject423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122.bin"/><Relationship Id="rId791" Type="http://schemas.openxmlformats.org/officeDocument/2006/relationships/oleObject" Target="../embeddings/oleObject416.bin"/><Relationship Id="rId889" Type="http://schemas.openxmlformats.org/officeDocument/2006/relationships/image" Target="../media/image414.emf"/><Relationship Id="rId444" Type="http://schemas.openxmlformats.org/officeDocument/2006/relationships/image" Target="../media/image212.emf"/><Relationship Id="rId651" Type="http://schemas.openxmlformats.org/officeDocument/2006/relationships/oleObject" Target="../embeddings/oleObject339.bin"/><Relationship Id="rId749" Type="http://schemas.openxmlformats.org/officeDocument/2006/relationships/image" Target="../media/image354.emf"/><Relationship Id="rId290" Type="http://schemas.openxmlformats.org/officeDocument/2006/relationships/image" Target="../media/image137.emf"/><Relationship Id="rId304" Type="http://schemas.openxmlformats.org/officeDocument/2006/relationships/oleObject" Target="../embeddings/oleObject158.bin"/><Relationship Id="rId388" Type="http://schemas.openxmlformats.org/officeDocument/2006/relationships/image" Target="../media/image184.emf"/><Relationship Id="rId511" Type="http://schemas.openxmlformats.org/officeDocument/2006/relationships/image" Target="../media/image245.emf"/><Relationship Id="rId609" Type="http://schemas.openxmlformats.org/officeDocument/2006/relationships/oleObject" Target="../embeddings/oleObject316.bin"/><Relationship Id="rId85" Type="http://schemas.openxmlformats.org/officeDocument/2006/relationships/oleObject" Target="../embeddings/oleObject43.bin"/><Relationship Id="rId150" Type="http://schemas.openxmlformats.org/officeDocument/2006/relationships/oleObject" Target="../embeddings/oleObject76.bin"/><Relationship Id="rId595" Type="http://schemas.openxmlformats.org/officeDocument/2006/relationships/oleObject" Target="../embeddings/oleObject308.bin"/><Relationship Id="rId816" Type="http://schemas.openxmlformats.org/officeDocument/2006/relationships/image" Target="../media/image383.emf"/><Relationship Id="rId248" Type="http://schemas.openxmlformats.org/officeDocument/2006/relationships/oleObject" Target="../embeddings/oleObject128.bin"/><Relationship Id="rId455" Type="http://schemas.openxmlformats.org/officeDocument/2006/relationships/oleObject" Target="../embeddings/oleObject235.bin"/><Relationship Id="rId662" Type="http://schemas.openxmlformats.org/officeDocument/2006/relationships/image" Target="../media/image312.emf"/><Relationship Id="rId12" Type="http://schemas.openxmlformats.org/officeDocument/2006/relationships/oleObject" Target="../embeddings/oleObject5.bin"/><Relationship Id="rId108" Type="http://schemas.openxmlformats.org/officeDocument/2006/relationships/oleObject" Target="../embeddings/oleObject55.bin"/><Relationship Id="rId315" Type="http://schemas.openxmlformats.org/officeDocument/2006/relationships/oleObject" Target="../embeddings/oleObject164.bin"/><Relationship Id="rId522" Type="http://schemas.openxmlformats.org/officeDocument/2006/relationships/oleObject" Target="../embeddings/oleObject269.bin"/><Relationship Id="rId96" Type="http://schemas.openxmlformats.org/officeDocument/2006/relationships/image" Target="../media/image45.emf"/><Relationship Id="rId161" Type="http://schemas.openxmlformats.org/officeDocument/2006/relationships/oleObject" Target="../embeddings/oleObject82.bin"/><Relationship Id="rId399" Type="http://schemas.openxmlformats.org/officeDocument/2006/relationships/oleObject" Target="../embeddings/oleObject207.bin"/><Relationship Id="rId827" Type="http://schemas.openxmlformats.org/officeDocument/2006/relationships/image" Target="../media/image387.emf"/><Relationship Id="rId259" Type="http://schemas.openxmlformats.org/officeDocument/2006/relationships/image" Target="../media/image123.emf"/><Relationship Id="rId466" Type="http://schemas.openxmlformats.org/officeDocument/2006/relationships/image" Target="../media/image223.emf"/><Relationship Id="rId673" Type="http://schemas.openxmlformats.org/officeDocument/2006/relationships/oleObject" Target="../embeddings/oleObject353.bin"/><Relationship Id="rId880" Type="http://schemas.openxmlformats.org/officeDocument/2006/relationships/image" Target="../media/image410.emf"/><Relationship Id="rId23" Type="http://schemas.openxmlformats.org/officeDocument/2006/relationships/oleObject" Target="../embeddings/oleObject12.bin"/><Relationship Id="rId119" Type="http://schemas.openxmlformats.org/officeDocument/2006/relationships/image" Target="../media/image56.emf"/><Relationship Id="rId326" Type="http://schemas.openxmlformats.org/officeDocument/2006/relationships/image" Target="../media/image154.emf"/><Relationship Id="rId533" Type="http://schemas.openxmlformats.org/officeDocument/2006/relationships/image" Target="../media/image256.emf"/><Relationship Id="rId740" Type="http://schemas.openxmlformats.org/officeDocument/2006/relationships/oleObject" Target="../embeddings/oleObject387.bin"/><Relationship Id="rId838" Type="http://schemas.openxmlformats.org/officeDocument/2006/relationships/oleObject" Target="../embeddings/oleObject445.bin"/><Relationship Id="rId172" Type="http://schemas.openxmlformats.org/officeDocument/2006/relationships/image" Target="../media/image82.emf"/><Relationship Id="rId477" Type="http://schemas.openxmlformats.org/officeDocument/2006/relationships/oleObject" Target="../embeddings/oleObject246.bin"/><Relationship Id="rId600" Type="http://schemas.openxmlformats.org/officeDocument/2006/relationships/oleObject" Target="../embeddings/oleObject311.bin"/><Relationship Id="rId684" Type="http://schemas.openxmlformats.org/officeDocument/2006/relationships/oleObject" Target="../embeddings/oleObject359.bin"/><Relationship Id="rId337" Type="http://schemas.openxmlformats.org/officeDocument/2006/relationships/oleObject" Target="../embeddings/oleObject175.bin"/><Relationship Id="rId891" Type="http://schemas.openxmlformats.org/officeDocument/2006/relationships/oleObject" Target="../embeddings/oleObject474.bin"/><Relationship Id="rId905" Type="http://schemas.openxmlformats.org/officeDocument/2006/relationships/oleObject" Target="../embeddings/oleObject481.bin"/><Relationship Id="rId34" Type="http://schemas.openxmlformats.org/officeDocument/2006/relationships/image" Target="../media/image14.emf"/><Relationship Id="rId544" Type="http://schemas.openxmlformats.org/officeDocument/2006/relationships/oleObject" Target="../embeddings/oleObject281.bin"/><Relationship Id="rId751" Type="http://schemas.openxmlformats.org/officeDocument/2006/relationships/image" Target="../media/image355.emf"/><Relationship Id="rId849" Type="http://schemas.openxmlformats.org/officeDocument/2006/relationships/image" Target="../media/image395.emf"/><Relationship Id="rId183" Type="http://schemas.openxmlformats.org/officeDocument/2006/relationships/oleObject" Target="../embeddings/oleObject93.bin"/><Relationship Id="rId390" Type="http://schemas.openxmlformats.org/officeDocument/2006/relationships/image" Target="../media/image185.emf"/><Relationship Id="rId404" Type="http://schemas.openxmlformats.org/officeDocument/2006/relationships/image" Target="../media/image192.emf"/><Relationship Id="rId611" Type="http://schemas.openxmlformats.org/officeDocument/2006/relationships/oleObject" Target="../embeddings/oleObject317.bin"/><Relationship Id="rId250" Type="http://schemas.openxmlformats.org/officeDocument/2006/relationships/oleObject" Target="../embeddings/oleObject129.bin"/><Relationship Id="rId488" Type="http://schemas.openxmlformats.org/officeDocument/2006/relationships/image" Target="../media/image234.emf"/><Relationship Id="rId695" Type="http://schemas.openxmlformats.org/officeDocument/2006/relationships/image" Target="../media/image328.emf"/><Relationship Id="rId709" Type="http://schemas.openxmlformats.org/officeDocument/2006/relationships/image" Target="../media/image335.emf"/><Relationship Id="rId916" Type="http://schemas.openxmlformats.org/officeDocument/2006/relationships/oleObject" Target="../embeddings/oleObject487.bin"/><Relationship Id="rId45" Type="http://schemas.openxmlformats.org/officeDocument/2006/relationships/oleObject" Target="../embeddings/oleObject23.bin"/><Relationship Id="rId110" Type="http://schemas.openxmlformats.org/officeDocument/2006/relationships/oleObject" Target="../embeddings/oleObject56.bin"/><Relationship Id="rId348" Type="http://schemas.openxmlformats.org/officeDocument/2006/relationships/image" Target="../media/image165.emf"/><Relationship Id="rId555" Type="http://schemas.openxmlformats.org/officeDocument/2006/relationships/oleObject" Target="../embeddings/oleObject287.bin"/><Relationship Id="rId762" Type="http://schemas.openxmlformats.org/officeDocument/2006/relationships/oleObject" Target="../embeddings/oleObject400.bin"/><Relationship Id="rId194" Type="http://schemas.openxmlformats.org/officeDocument/2006/relationships/image" Target="../media/image93.emf"/><Relationship Id="rId208" Type="http://schemas.openxmlformats.org/officeDocument/2006/relationships/oleObject" Target="../embeddings/oleObject106.bin"/><Relationship Id="rId415" Type="http://schemas.openxmlformats.org/officeDocument/2006/relationships/oleObject" Target="../embeddings/oleObject215.bin"/><Relationship Id="rId622" Type="http://schemas.openxmlformats.org/officeDocument/2006/relationships/image" Target="../media/image297.emf"/><Relationship Id="rId261" Type="http://schemas.openxmlformats.org/officeDocument/2006/relationships/image" Target="../media/image124.emf"/><Relationship Id="rId499" Type="http://schemas.openxmlformats.org/officeDocument/2006/relationships/image" Target="../media/image239.emf"/><Relationship Id="rId56" Type="http://schemas.openxmlformats.org/officeDocument/2006/relationships/image" Target="../media/image25.emf"/><Relationship Id="rId359" Type="http://schemas.openxmlformats.org/officeDocument/2006/relationships/oleObject" Target="../embeddings/oleObject186.bin"/><Relationship Id="rId566" Type="http://schemas.openxmlformats.org/officeDocument/2006/relationships/image" Target="../media/image271.emf"/><Relationship Id="rId773" Type="http://schemas.openxmlformats.org/officeDocument/2006/relationships/image" Target="../media/image365.emf"/><Relationship Id="rId121" Type="http://schemas.openxmlformats.org/officeDocument/2006/relationships/image" Target="../media/image57.emf"/><Relationship Id="rId219" Type="http://schemas.openxmlformats.org/officeDocument/2006/relationships/image" Target="../media/image104.emf"/><Relationship Id="rId426" Type="http://schemas.openxmlformats.org/officeDocument/2006/relationships/image" Target="../media/image203.emf"/><Relationship Id="rId633" Type="http://schemas.openxmlformats.org/officeDocument/2006/relationships/oleObject" Target="../embeddings/oleObject328.bin"/><Relationship Id="rId840" Type="http://schemas.openxmlformats.org/officeDocument/2006/relationships/oleObject" Target="../embeddings/oleObject446.bin"/><Relationship Id="rId67" Type="http://schemas.openxmlformats.org/officeDocument/2006/relationships/oleObject" Target="../embeddings/oleObject34.bin"/><Relationship Id="rId272" Type="http://schemas.openxmlformats.org/officeDocument/2006/relationships/oleObject" Target="../embeddings/oleObject140.bin"/><Relationship Id="rId577" Type="http://schemas.openxmlformats.org/officeDocument/2006/relationships/image" Target="../media/image276.emf"/><Relationship Id="rId700" Type="http://schemas.openxmlformats.org/officeDocument/2006/relationships/oleObject" Target="../embeddings/oleObject367.bin"/><Relationship Id="rId132" Type="http://schemas.openxmlformats.org/officeDocument/2006/relationships/oleObject" Target="../embeddings/oleObject67.bin"/><Relationship Id="rId784" Type="http://schemas.openxmlformats.org/officeDocument/2006/relationships/oleObject" Target="../embeddings/oleObject412.bin"/><Relationship Id="rId437" Type="http://schemas.openxmlformats.org/officeDocument/2006/relationships/oleObject" Target="../embeddings/oleObject226.bin"/><Relationship Id="rId644" Type="http://schemas.openxmlformats.org/officeDocument/2006/relationships/image" Target="../media/image308.emf"/><Relationship Id="rId851" Type="http://schemas.openxmlformats.org/officeDocument/2006/relationships/image" Target="../media/image396.emf"/><Relationship Id="rId283" Type="http://schemas.openxmlformats.org/officeDocument/2006/relationships/image" Target="../media/image134.emf"/><Relationship Id="rId490" Type="http://schemas.openxmlformats.org/officeDocument/2006/relationships/oleObject" Target="../embeddings/oleObject253.bin"/><Relationship Id="rId504" Type="http://schemas.openxmlformats.org/officeDocument/2006/relationships/oleObject" Target="../embeddings/oleObject260.bin"/><Relationship Id="rId711" Type="http://schemas.openxmlformats.org/officeDocument/2006/relationships/image" Target="../media/image336.emf"/><Relationship Id="rId78" Type="http://schemas.openxmlformats.org/officeDocument/2006/relationships/image" Target="../media/image36.emf"/><Relationship Id="rId143" Type="http://schemas.openxmlformats.org/officeDocument/2006/relationships/image" Target="../media/image68.emf"/><Relationship Id="rId350" Type="http://schemas.openxmlformats.org/officeDocument/2006/relationships/image" Target="../media/image166.emf"/><Relationship Id="rId588" Type="http://schemas.openxmlformats.org/officeDocument/2006/relationships/oleObject" Target="../embeddings/oleObject304.bin"/><Relationship Id="rId795" Type="http://schemas.openxmlformats.org/officeDocument/2006/relationships/oleObject" Target="../embeddings/oleObject418.bin"/><Relationship Id="rId809" Type="http://schemas.openxmlformats.org/officeDocument/2006/relationships/oleObject" Target="../embeddings/oleObject426.bin"/><Relationship Id="rId9" Type="http://schemas.openxmlformats.org/officeDocument/2006/relationships/image" Target="../media/image3.emf"/><Relationship Id="rId210" Type="http://schemas.openxmlformats.org/officeDocument/2006/relationships/oleObject" Target="../embeddings/oleObject107.bin"/><Relationship Id="rId448" Type="http://schemas.openxmlformats.org/officeDocument/2006/relationships/image" Target="../media/image214.emf"/><Relationship Id="rId655" Type="http://schemas.openxmlformats.org/officeDocument/2006/relationships/oleObject" Target="../embeddings/oleObject343.bin"/><Relationship Id="rId862" Type="http://schemas.openxmlformats.org/officeDocument/2006/relationships/image" Target="../media/image401.emf"/><Relationship Id="rId294" Type="http://schemas.openxmlformats.org/officeDocument/2006/relationships/image" Target="../media/image139.emf"/><Relationship Id="rId308" Type="http://schemas.openxmlformats.org/officeDocument/2006/relationships/image" Target="../media/image145.emf"/><Relationship Id="rId515" Type="http://schemas.openxmlformats.org/officeDocument/2006/relationships/image" Target="../media/image247.emf"/><Relationship Id="rId722" Type="http://schemas.openxmlformats.org/officeDocument/2006/relationships/oleObject" Target="../embeddings/oleObject378.bin"/><Relationship Id="rId89" Type="http://schemas.openxmlformats.org/officeDocument/2006/relationships/oleObject" Target="../embeddings/oleObject45.bin"/><Relationship Id="rId154" Type="http://schemas.openxmlformats.org/officeDocument/2006/relationships/oleObject" Target="../embeddings/oleObject78.bin"/><Relationship Id="rId361" Type="http://schemas.openxmlformats.org/officeDocument/2006/relationships/oleObject" Target="../embeddings/oleObject187.bin"/><Relationship Id="rId599" Type="http://schemas.openxmlformats.org/officeDocument/2006/relationships/image" Target="../media/image286.emf"/><Relationship Id="rId459" Type="http://schemas.openxmlformats.org/officeDocument/2006/relationships/oleObject" Target="../embeddings/oleObject237.bin"/><Relationship Id="rId666" Type="http://schemas.openxmlformats.org/officeDocument/2006/relationships/image" Target="../media/image314.emf"/><Relationship Id="rId873" Type="http://schemas.openxmlformats.org/officeDocument/2006/relationships/oleObject" Target="../embeddings/oleObject464.bin"/><Relationship Id="rId16" Type="http://schemas.openxmlformats.org/officeDocument/2006/relationships/image" Target="../media/image6.emf"/><Relationship Id="rId221" Type="http://schemas.openxmlformats.org/officeDocument/2006/relationships/oleObject" Target="../embeddings/oleObject114.bin"/><Relationship Id="rId319" Type="http://schemas.openxmlformats.org/officeDocument/2006/relationships/oleObject" Target="../embeddings/oleObject166.bin"/><Relationship Id="rId526" Type="http://schemas.openxmlformats.org/officeDocument/2006/relationships/oleObject" Target="../embeddings/oleObject271.bin"/><Relationship Id="rId733" Type="http://schemas.openxmlformats.org/officeDocument/2006/relationships/image" Target="../media/image347.emf"/><Relationship Id="rId165" Type="http://schemas.openxmlformats.org/officeDocument/2006/relationships/oleObject" Target="../embeddings/oleObject84.bin"/><Relationship Id="rId372" Type="http://schemas.openxmlformats.org/officeDocument/2006/relationships/oleObject" Target="../embeddings/oleObject193.bin"/><Relationship Id="rId677" Type="http://schemas.openxmlformats.org/officeDocument/2006/relationships/image" Target="../media/image319.emf"/><Relationship Id="rId800" Type="http://schemas.openxmlformats.org/officeDocument/2006/relationships/image" Target="../media/image377.emf"/><Relationship Id="rId232" Type="http://schemas.openxmlformats.org/officeDocument/2006/relationships/image" Target="../media/image110.emf"/><Relationship Id="rId884" Type="http://schemas.openxmlformats.org/officeDocument/2006/relationships/image" Target="../media/image412.emf"/><Relationship Id="rId27" Type="http://schemas.openxmlformats.org/officeDocument/2006/relationships/oleObject" Target="../embeddings/oleObject14.bin"/><Relationship Id="rId537" Type="http://schemas.openxmlformats.org/officeDocument/2006/relationships/oleObject" Target="../embeddings/oleObject277.bin"/><Relationship Id="rId744" Type="http://schemas.openxmlformats.org/officeDocument/2006/relationships/image" Target="../media/image352.emf"/><Relationship Id="rId80" Type="http://schemas.openxmlformats.org/officeDocument/2006/relationships/image" Target="../media/image37.emf"/><Relationship Id="rId176" Type="http://schemas.openxmlformats.org/officeDocument/2006/relationships/image" Target="../media/image84.emf"/><Relationship Id="rId383" Type="http://schemas.openxmlformats.org/officeDocument/2006/relationships/oleObject" Target="../embeddings/oleObject199.bin"/><Relationship Id="rId590" Type="http://schemas.openxmlformats.org/officeDocument/2006/relationships/oleObject" Target="../embeddings/oleObject305.bin"/><Relationship Id="rId604" Type="http://schemas.openxmlformats.org/officeDocument/2006/relationships/oleObject" Target="../embeddings/oleObject313.bin"/><Relationship Id="rId811" Type="http://schemas.openxmlformats.org/officeDocument/2006/relationships/image" Target="../media/image381.emf"/><Relationship Id="rId243" Type="http://schemas.openxmlformats.org/officeDocument/2006/relationships/oleObject" Target="../embeddings/oleObject125.bin"/><Relationship Id="rId450" Type="http://schemas.openxmlformats.org/officeDocument/2006/relationships/image" Target="../media/image215.emf"/><Relationship Id="rId688" Type="http://schemas.openxmlformats.org/officeDocument/2006/relationships/oleObject" Target="../embeddings/oleObject361.bin"/><Relationship Id="rId895" Type="http://schemas.openxmlformats.org/officeDocument/2006/relationships/oleObject" Target="../embeddings/oleObject476.bin"/><Relationship Id="rId909" Type="http://schemas.openxmlformats.org/officeDocument/2006/relationships/oleObject" Target="../embeddings/oleObject483.bin"/><Relationship Id="rId38" Type="http://schemas.openxmlformats.org/officeDocument/2006/relationships/image" Target="../media/image16.emf"/><Relationship Id="rId103" Type="http://schemas.openxmlformats.org/officeDocument/2006/relationships/oleObject" Target="../embeddings/oleObject52.bin"/><Relationship Id="rId310" Type="http://schemas.openxmlformats.org/officeDocument/2006/relationships/image" Target="../media/image146.emf"/><Relationship Id="rId548" Type="http://schemas.openxmlformats.org/officeDocument/2006/relationships/oleObject" Target="../embeddings/oleObject283.bin"/><Relationship Id="rId755" Type="http://schemas.openxmlformats.org/officeDocument/2006/relationships/oleObject" Target="../embeddings/oleObject396.bin"/><Relationship Id="rId91" Type="http://schemas.openxmlformats.org/officeDocument/2006/relationships/oleObject" Target="../embeddings/oleObject46.bin"/><Relationship Id="rId187" Type="http://schemas.openxmlformats.org/officeDocument/2006/relationships/oleObject" Target="../embeddings/oleObject95.bin"/><Relationship Id="rId394" Type="http://schemas.openxmlformats.org/officeDocument/2006/relationships/image" Target="../media/image187.emf"/><Relationship Id="rId408" Type="http://schemas.openxmlformats.org/officeDocument/2006/relationships/image" Target="../media/image194.emf"/><Relationship Id="rId615" Type="http://schemas.openxmlformats.org/officeDocument/2006/relationships/oleObject" Target="../embeddings/oleObject319.bin"/><Relationship Id="rId822" Type="http://schemas.openxmlformats.org/officeDocument/2006/relationships/oleObject" Target="../embeddings/oleObject434.bin"/><Relationship Id="rId254" Type="http://schemas.openxmlformats.org/officeDocument/2006/relationships/oleObject" Target="../embeddings/oleObject131.bin"/><Relationship Id="rId699" Type="http://schemas.openxmlformats.org/officeDocument/2006/relationships/image" Target="../media/image330.emf"/><Relationship Id="rId49" Type="http://schemas.openxmlformats.org/officeDocument/2006/relationships/oleObject" Target="../embeddings/oleObject25.bin"/><Relationship Id="rId114" Type="http://schemas.openxmlformats.org/officeDocument/2006/relationships/oleObject" Target="../embeddings/oleObject58.bin"/><Relationship Id="rId461" Type="http://schemas.openxmlformats.org/officeDocument/2006/relationships/oleObject" Target="../embeddings/oleObject238.bin"/><Relationship Id="rId559" Type="http://schemas.openxmlformats.org/officeDocument/2006/relationships/oleObject" Target="../embeddings/oleObject289.bin"/><Relationship Id="rId766" Type="http://schemas.openxmlformats.org/officeDocument/2006/relationships/oleObject" Target="../embeddings/oleObject402.bin"/><Relationship Id="rId198" Type="http://schemas.openxmlformats.org/officeDocument/2006/relationships/image" Target="../media/image95.emf"/><Relationship Id="rId321" Type="http://schemas.openxmlformats.org/officeDocument/2006/relationships/oleObject" Target="../embeddings/oleObject167.bin"/><Relationship Id="rId419" Type="http://schemas.openxmlformats.org/officeDocument/2006/relationships/oleObject" Target="../embeddings/oleObject217.bin"/><Relationship Id="rId626" Type="http://schemas.openxmlformats.org/officeDocument/2006/relationships/image" Target="../media/image299.emf"/><Relationship Id="rId833" Type="http://schemas.openxmlformats.org/officeDocument/2006/relationships/oleObject" Target="../embeddings/oleObject441.bin"/><Relationship Id="rId265" Type="http://schemas.openxmlformats.org/officeDocument/2006/relationships/image" Target="../media/image126.emf"/><Relationship Id="rId472" Type="http://schemas.openxmlformats.org/officeDocument/2006/relationships/image" Target="../media/image226.emf"/><Relationship Id="rId900" Type="http://schemas.openxmlformats.org/officeDocument/2006/relationships/image" Target="../media/image419.emf"/><Relationship Id="rId125" Type="http://schemas.openxmlformats.org/officeDocument/2006/relationships/image" Target="../media/image59.emf"/><Relationship Id="rId332" Type="http://schemas.openxmlformats.org/officeDocument/2006/relationships/image" Target="../media/image157.emf"/><Relationship Id="rId777" Type="http://schemas.openxmlformats.org/officeDocument/2006/relationships/oleObject" Target="../embeddings/oleObject408.bin"/><Relationship Id="rId637" Type="http://schemas.openxmlformats.org/officeDocument/2006/relationships/oleObject" Target="../embeddings/oleObject330.bin"/><Relationship Id="rId844" Type="http://schemas.openxmlformats.org/officeDocument/2006/relationships/image" Target="../media/image393.emf"/><Relationship Id="rId276" Type="http://schemas.openxmlformats.org/officeDocument/2006/relationships/oleObject" Target="../embeddings/oleObject142.bin"/><Relationship Id="rId483" Type="http://schemas.openxmlformats.org/officeDocument/2006/relationships/oleObject" Target="../embeddings/oleObject249.bin"/><Relationship Id="rId690" Type="http://schemas.openxmlformats.org/officeDocument/2006/relationships/oleObject" Target="../embeddings/oleObject362.bin"/><Relationship Id="rId704" Type="http://schemas.openxmlformats.org/officeDocument/2006/relationships/oleObject" Target="../embeddings/oleObject369.bin"/><Relationship Id="rId911" Type="http://schemas.openxmlformats.org/officeDocument/2006/relationships/image" Target="../media/image424.emf"/><Relationship Id="rId40" Type="http://schemas.openxmlformats.org/officeDocument/2006/relationships/image" Target="../media/image17.emf"/><Relationship Id="rId136" Type="http://schemas.openxmlformats.org/officeDocument/2006/relationships/oleObject" Target="../embeddings/oleObject69.bin"/><Relationship Id="rId343" Type="http://schemas.openxmlformats.org/officeDocument/2006/relationships/oleObject" Target="../embeddings/oleObject178.bin"/><Relationship Id="rId550" Type="http://schemas.openxmlformats.org/officeDocument/2006/relationships/oleObject" Target="../embeddings/oleObject284.bin"/><Relationship Id="rId788" Type="http://schemas.openxmlformats.org/officeDocument/2006/relationships/oleObject" Target="../embeddings/oleObject414.bin"/><Relationship Id="rId203" Type="http://schemas.openxmlformats.org/officeDocument/2006/relationships/oleObject" Target="../embeddings/oleObject103.bin"/><Relationship Id="rId648" Type="http://schemas.openxmlformats.org/officeDocument/2006/relationships/oleObject" Target="../embeddings/oleObject336.bin"/><Relationship Id="rId855" Type="http://schemas.openxmlformats.org/officeDocument/2006/relationships/oleObject" Target="../embeddings/oleObject455.bin"/><Relationship Id="rId287" Type="http://schemas.openxmlformats.org/officeDocument/2006/relationships/oleObject" Target="../embeddings/oleObject149.bin"/><Relationship Id="rId410" Type="http://schemas.openxmlformats.org/officeDocument/2006/relationships/image" Target="../media/image195.emf"/><Relationship Id="rId494" Type="http://schemas.openxmlformats.org/officeDocument/2006/relationships/oleObject" Target="../embeddings/oleObject255.bin"/><Relationship Id="rId508" Type="http://schemas.openxmlformats.org/officeDocument/2006/relationships/oleObject" Target="../embeddings/oleObject262.bin"/><Relationship Id="rId715" Type="http://schemas.openxmlformats.org/officeDocument/2006/relationships/image" Target="../media/image338.emf"/><Relationship Id="rId922" Type="http://schemas.openxmlformats.org/officeDocument/2006/relationships/image" Target="../media/image429.emf"/><Relationship Id="rId147" Type="http://schemas.openxmlformats.org/officeDocument/2006/relationships/image" Target="../media/image70.emf"/><Relationship Id="rId354" Type="http://schemas.openxmlformats.org/officeDocument/2006/relationships/image" Target="../media/image168.emf"/><Relationship Id="rId799" Type="http://schemas.openxmlformats.org/officeDocument/2006/relationships/oleObject" Target="../embeddings/oleObject420.bin"/><Relationship Id="rId51" Type="http://schemas.openxmlformats.org/officeDocument/2006/relationships/oleObject" Target="../embeddings/oleObject26.bin"/><Relationship Id="rId561" Type="http://schemas.openxmlformats.org/officeDocument/2006/relationships/oleObject" Target="../embeddings/oleObject290.bin"/><Relationship Id="rId659" Type="http://schemas.openxmlformats.org/officeDocument/2006/relationships/oleObject" Target="../embeddings/oleObject346.bin"/><Relationship Id="rId866" Type="http://schemas.openxmlformats.org/officeDocument/2006/relationships/image" Target="../media/image403.emf"/><Relationship Id="rId214" Type="http://schemas.openxmlformats.org/officeDocument/2006/relationships/oleObject" Target="../embeddings/oleObject109.bin"/><Relationship Id="rId298" Type="http://schemas.openxmlformats.org/officeDocument/2006/relationships/image" Target="../media/image141.emf"/><Relationship Id="rId421" Type="http://schemas.openxmlformats.org/officeDocument/2006/relationships/oleObject" Target="../embeddings/oleObject218.bin"/><Relationship Id="rId519" Type="http://schemas.openxmlformats.org/officeDocument/2006/relationships/image" Target="../media/image249.emf"/><Relationship Id="rId158" Type="http://schemas.openxmlformats.org/officeDocument/2006/relationships/oleObject" Target="../embeddings/oleObject80.bin"/><Relationship Id="rId726" Type="http://schemas.openxmlformats.org/officeDocument/2006/relationships/oleObject" Target="../embeddings/oleObject380.bin"/><Relationship Id="rId62" Type="http://schemas.openxmlformats.org/officeDocument/2006/relationships/image" Target="../media/image28.emf"/><Relationship Id="rId365" Type="http://schemas.openxmlformats.org/officeDocument/2006/relationships/oleObject" Target="../embeddings/oleObject189.bin"/><Relationship Id="rId572" Type="http://schemas.openxmlformats.org/officeDocument/2006/relationships/oleObject" Target="../embeddings/oleObject296.bin"/><Relationship Id="rId225" Type="http://schemas.openxmlformats.org/officeDocument/2006/relationships/oleObject" Target="../embeddings/oleObject116.bin"/><Relationship Id="rId432" Type="http://schemas.openxmlformats.org/officeDocument/2006/relationships/image" Target="../media/image206.emf"/><Relationship Id="rId877" Type="http://schemas.openxmlformats.org/officeDocument/2006/relationships/oleObject" Target="../embeddings/oleObject466.bin"/><Relationship Id="rId737" Type="http://schemas.openxmlformats.org/officeDocument/2006/relationships/image" Target="../media/image349.emf"/><Relationship Id="rId73" Type="http://schemas.openxmlformats.org/officeDocument/2006/relationships/oleObject" Target="../embeddings/oleObject37.bin"/><Relationship Id="rId169" Type="http://schemas.openxmlformats.org/officeDocument/2006/relationships/oleObject" Target="../embeddings/oleObject86.bin"/><Relationship Id="rId376" Type="http://schemas.openxmlformats.org/officeDocument/2006/relationships/oleObject" Target="../embeddings/oleObject195.bin"/><Relationship Id="rId583" Type="http://schemas.openxmlformats.org/officeDocument/2006/relationships/image" Target="../media/image279.emf"/><Relationship Id="rId790" Type="http://schemas.openxmlformats.org/officeDocument/2006/relationships/image" Target="../media/image372.emf"/><Relationship Id="rId804" Type="http://schemas.openxmlformats.org/officeDocument/2006/relationships/image" Target="../media/image379.emf"/><Relationship Id="rId4" Type="http://schemas.openxmlformats.org/officeDocument/2006/relationships/oleObject" Target="../embeddings/oleObject1.bin"/><Relationship Id="rId236" Type="http://schemas.openxmlformats.org/officeDocument/2006/relationships/image" Target="../media/image112.emf"/><Relationship Id="rId443" Type="http://schemas.openxmlformats.org/officeDocument/2006/relationships/oleObject" Target="../embeddings/oleObject229.bin"/><Relationship Id="rId650" Type="http://schemas.openxmlformats.org/officeDocument/2006/relationships/oleObject" Target="../embeddings/oleObject338.bin"/><Relationship Id="rId888" Type="http://schemas.openxmlformats.org/officeDocument/2006/relationships/oleObject" Target="../embeddings/oleObject472.bin"/><Relationship Id="rId303" Type="http://schemas.openxmlformats.org/officeDocument/2006/relationships/image" Target="../media/image143.emf"/><Relationship Id="rId748" Type="http://schemas.openxmlformats.org/officeDocument/2006/relationships/oleObject" Target="../embeddings/oleObject392.bin"/><Relationship Id="rId84" Type="http://schemas.openxmlformats.org/officeDocument/2006/relationships/image" Target="../media/image39.emf"/><Relationship Id="rId387" Type="http://schemas.openxmlformats.org/officeDocument/2006/relationships/oleObject" Target="../embeddings/oleObject201.bin"/><Relationship Id="rId510" Type="http://schemas.openxmlformats.org/officeDocument/2006/relationships/oleObject" Target="../embeddings/oleObject263.bin"/><Relationship Id="rId594" Type="http://schemas.openxmlformats.org/officeDocument/2006/relationships/oleObject" Target="../embeddings/oleObject307.bin"/><Relationship Id="rId608" Type="http://schemas.openxmlformats.org/officeDocument/2006/relationships/image" Target="../media/image290.emf"/><Relationship Id="rId815" Type="http://schemas.openxmlformats.org/officeDocument/2006/relationships/oleObject" Target="../embeddings/oleObject430.bin"/><Relationship Id="rId247" Type="http://schemas.openxmlformats.org/officeDocument/2006/relationships/oleObject" Target="../embeddings/oleObject127.bin"/><Relationship Id="rId899" Type="http://schemas.openxmlformats.org/officeDocument/2006/relationships/oleObject" Target="../embeddings/oleObject478.bin"/><Relationship Id="rId107" Type="http://schemas.openxmlformats.org/officeDocument/2006/relationships/image" Target="../media/image50.emf"/><Relationship Id="rId454" Type="http://schemas.openxmlformats.org/officeDocument/2006/relationships/image" Target="../media/image217.emf"/><Relationship Id="rId661" Type="http://schemas.openxmlformats.org/officeDocument/2006/relationships/oleObject" Target="../embeddings/oleObject347.bin"/><Relationship Id="rId759" Type="http://schemas.openxmlformats.org/officeDocument/2006/relationships/image" Target="../media/image358.emf"/><Relationship Id="rId11" Type="http://schemas.openxmlformats.org/officeDocument/2006/relationships/image" Target="../media/image4.emf"/><Relationship Id="rId314" Type="http://schemas.openxmlformats.org/officeDocument/2006/relationships/image" Target="../media/image148.emf"/><Relationship Id="rId398" Type="http://schemas.openxmlformats.org/officeDocument/2006/relationships/image" Target="../media/image189.emf"/><Relationship Id="rId521" Type="http://schemas.openxmlformats.org/officeDocument/2006/relationships/image" Target="../media/image250.emf"/><Relationship Id="rId619" Type="http://schemas.openxmlformats.org/officeDocument/2006/relationships/oleObject" Target="../embeddings/oleObject321.bin"/><Relationship Id="rId95" Type="http://schemas.openxmlformats.org/officeDocument/2006/relationships/oleObject" Target="../embeddings/oleObject48.bin"/><Relationship Id="rId160" Type="http://schemas.openxmlformats.org/officeDocument/2006/relationships/image" Target="../media/image76.emf"/><Relationship Id="rId826" Type="http://schemas.openxmlformats.org/officeDocument/2006/relationships/oleObject" Target="../embeddings/oleObject437.bin"/><Relationship Id="rId258" Type="http://schemas.openxmlformats.org/officeDocument/2006/relationships/oleObject" Target="../embeddings/oleObject133.bin"/><Relationship Id="rId465" Type="http://schemas.openxmlformats.org/officeDocument/2006/relationships/oleObject" Target="../embeddings/oleObject240.bin"/><Relationship Id="rId672" Type="http://schemas.openxmlformats.org/officeDocument/2006/relationships/image" Target="../media/image317.emf"/><Relationship Id="rId22" Type="http://schemas.openxmlformats.org/officeDocument/2006/relationships/image" Target="../media/image8.emf"/><Relationship Id="rId118" Type="http://schemas.openxmlformats.org/officeDocument/2006/relationships/oleObject" Target="../embeddings/oleObject60.bin"/><Relationship Id="rId325" Type="http://schemas.openxmlformats.org/officeDocument/2006/relationships/oleObject" Target="../embeddings/oleObject169.bin"/><Relationship Id="rId532" Type="http://schemas.openxmlformats.org/officeDocument/2006/relationships/oleObject" Target="../embeddings/oleObject274.bin"/><Relationship Id="rId171" Type="http://schemas.openxmlformats.org/officeDocument/2006/relationships/oleObject" Target="../embeddings/oleObject87.bin"/><Relationship Id="rId837" Type="http://schemas.openxmlformats.org/officeDocument/2006/relationships/oleObject" Target="../embeddings/oleObject444.bin"/><Relationship Id="rId269" Type="http://schemas.openxmlformats.org/officeDocument/2006/relationships/image" Target="../media/image128.emf"/><Relationship Id="rId476" Type="http://schemas.openxmlformats.org/officeDocument/2006/relationships/image" Target="../media/image228.emf"/><Relationship Id="rId683" Type="http://schemas.openxmlformats.org/officeDocument/2006/relationships/image" Target="../media/image322.emf"/><Relationship Id="rId890" Type="http://schemas.openxmlformats.org/officeDocument/2006/relationships/oleObject" Target="../embeddings/oleObject473.bin"/><Relationship Id="rId904" Type="http://schemas.openxmlformats.org/officeDocument/2006/relationships/image" Target="../media/image421.emf"/><Relationship Id="rId33" Type="http://schemas.openxmlformats.org/officeDocument/2006/relationships/oleObject" Target="../embeddings/oleObject17.bin"/><Relationship Id="rId129" Type="http://schemas.openxmlformats.org/officeDocument/2006/relationships/image" Target="../media/image61.emf"/><Relationship Id="rId336" Type="http://schemas.openxmlformats.org/officeDocument/2006/relationships/image" Target="../media/image159.emf"/><Relationship Id="rId543" Type="http://schemas.openxmlformats.org/officeDocument/2006/relationships/image" Target="../media/image260.emf"/><Relationship Id="rId182" Type="http://schemas.openxmlformats.org/officeDocument/2006/relationships/image" Target="../media/image87.emf"/><Relationship Id="rId403" Type="http://schemas.openxmlformats.org/officeDocument/2006/relationships/oleObject" Target="../embeddings/oleObject209.bin"/><Relationship Id="rId750" Type="http://schemas.openxmlformats.org/officeDocument/2006/relationships/oleObject" Target="../embeddings/oleObject393.bin"/><Relationship Id="rId848" Type="http://schemas.openxmlformats.org/officeDocument/2006/relationships/oleObject" Target="../embeddings/oleObject451.bin"/><Relationship Id="rId487" Type="http://schemas.openxmlformats.org/officeDocument/2006/relationships/oleObject" Target="../embeddings/oleObject251.bin"/><Relationship Id="rId610" Type="http://schemas.openxmlformats.org/officeDocument/2006/relationships/image" Target="../media/image291.emf"/><Relationship Id="rId694" Type="http://schemas.openxmlformats.org/officeDocument/2006/relationships/oleObject" Target="../embeddings/oleObject364.bin"/><Relationship Id="rId708" Type="http://schemas.openxmlformats.org/officeDocument/2006/relationships/oleObject" Target="../embeddings/oleObject371.bin"/><Relationship Id="rId915" Type="http://schemas.openxmlformats.org/officeDocument/2006/relationships/image" Target="../media/image426.emf"/><Relationship Id="rId347" Type="http://schemas.openxmlformats.org/officeDocument/2006/relationships/oleObject" Target="../embeddings/oleObject180.bin"/><Relationship Id="rId44" Type="http://schemas.openxmlformats.org/officeDocument/2006/relationships/image" Target="../media/image19.emf"/><Relationship Id="rId554" Type="http://schemas.openxmlformats.org/officeDocument/2006/relationships/image" Target="../media/image265.emf"/><Relationship Id="rId761" Type="http://schemas.openxmlformats.org/officeDocument/2006/relationships/image" Target="../media/image359.emf"/><Relationship Id="rId859" Type="http://schemas.openxmlformats.org/officeDocument/2006/relationships/oleObject" Target="../embeddings/oleObject457.bin"/><Relationship Id="rId193" Type="http://schemas.openxmlformats.org/officeDocument/2006/relationships/oleObject" Target="../embeddings/oleObject98.bin"/><Relationship Id="rId207" Type="http://schemas.openxmlformats.org/officeDocument/2006/relationships/oleObject" Target="../embeddings/oleObject105.bin"/><Relationship Id="rId414" Type="http://schemas.openxmlformats.org/officeDocument/2006/relationships/image" Target="../media/image197.emf"/><Relationship Id="rId498" Type="http://schemas.openxmlformats.org/officeDocument/2006/relationships/oleObject" Target="../embeddings/oleObject257.bin"/><Relationship Id="rId621" Type="http://schemas.openxmlformats.org/officeDocument/2006/relationships/oleObject" Target="../embeddings/oleObject322.bin"/><Relationship Id="rId260" Type="http://schemas.openxmlformats.org/officeDocument/2006/relationships/oleObject" Target="../embeddings/oleObject134.bin"/><Relationship Id="rId719" Type="http://schemas.openxmlformats.org/officeDocument/2006/relationships/image" Target="../media/image340.emf"/><Relationship Id="rId55" Type="http://schemas.openxmlformats.org/officeDocument/2006/relationships/oleObject" Target="../embeddings/oleObject28.bin"/><Relationship Id="rId120" Type="http://schemas.openxmlformats.org/officeDocument/2006/relationships/oleObject" Target="../embeddings/oleObject61.bin"/><Relationship Id="rId358" Type="http://schemas.openxmlformats.org/officeDocument/2006/relationships/image" Target="../media/image170.emf"/><Relationship Id="rId565" Type="http://schemas.openxmlformats.org/officeDocument/2006/relationships/oleObject" Target="../embeddings/oleObject292.bin"/><Relationship Id="rId772" Type="http://schemas.openxmlformats.org/officeDocument/2006/relationships/oleObject" Target="../embeddings/oleObject405.bin"/><Relationship Id="rId218" Type="http://schemas.openxmlformats.org/officeDocument/2006/relationships/oleObject" Target="../embeddings/oleObject112.bin"/><Relationship Id="rId425" Type="http://schemas.openxmlformats.org/officeDocument/2006/relationships/oleObject" Target="../embeddings/oleObject220.bin"/><Relationship Id="rId632" Type="http://schemas.openxmlformats.org/officeDocument/2006/relationships/image" Target="../media/image302.emf"/><Relationship Id="rId271" Type="http://schemas.openxmlformats.org/officeDocument/2006/relationships/image" Target="../media/image129.emf"/><Relationship Id="rId66" Type="http://schemas.openxmlformats.org/officeDocument/2006/relationships/image" Target="../media/image30.emf"/><Relationship Id="rId131" Type="http://schemas.openxmlformats.org/officeDocument/2006/relationships/image" Target="../media/image62.emf"/><Relationship Id="rId369" Type="http://schemas.openxmlformats.org/officeDocument/2006/relationships/image" Target="../media/image175.emf"/><Relationship Id="rId576" Type="http://schemas.openxmlformats.org/officeDocument/2006/relationships/oleObject" Target="../embeddings/oleObject298.bin"/><Relationship Id="rId783" Type="http://schemas.openxmlformats.org/officeDocument/2006/relationships/oleObject" Target="../embeddings/oleObject411.bin"/><Relationship Id="rId229" Type="http://schemas.openxmlformats.org/officeDocument/2006/relationships/oleObject" Target="../embeddings/oleObject118.bin"/><Relationship Id="rId436" Type="http://schemas.openxmlformats.org/officeDocument/2006/relationships/image" Target="../media/image208.emf"/><Relationship Id="rId643" Type="http://schemas.openxmlformats.org/officeDocument/2006/relationships/oleObject" Target="../embeddings/oleObject333.bin"/><Relationship Id="rId850" Type="http://schemas.openxmlformats.org/officeDocument/2006/relationships/oleObject" Target="../embeddings/oleObject452.bin"/><Relationship Id="rId77" Type="http://schemas.openxmlformats.org/officeDocument/2006/relationships/oleObject" Target="../embeddings/oleObject39.bin"/><Relationship Id="rId282" Type="http://schemas.openxmlformats.org/officeDocument/2006/relationships/oleObject" Target="../embeddings/oleObject146.bin"/><Relationship Id="rId503" Type="http://schemas.openxmlformats.org/officeDocument/2006/relationships/image" Target="../media/image241.emf"/><Relationship Id="rId587" Type="http://schemas.openxmlformats.org/officeDocument/2006/relationships/image" Target="../media/image281.emf"/><Relationship Id="rId710" Type="http://schemas.openxmlformats.org/officeDocument/2006/relationships/oleObject" Target="../embeddings/oleObject372.bin"/><Relationship Id="rId808" Type="http://schemas.openxmlformats.org/officeDocument/2006/relationships/image" Target="../media/image380.emf"/><Relationship Id="rId8" Type="http://schemas.openxmlformats.org/officeDocument/2006/relationships/oleObject" Target="../embeddings/oleObject3.bin"/><Relationship Id="rId142" Type="http://schemas.openxmlformats.org/officeDocument/2006/relationships/oleObject" Target="../embeddings/oleObject72.bin"/><Relationship Id="rId447" Type="http://schemas.openxmlformats.org/officeDocument/2006/relationships/oleObject" Target="../embeddings/oleObject231.bin"/><Relationship Id="rId794" Type="http://schemas.openxmlformats.org/officeDocument/2006/relationships/image" Target="../media/image374.emf"/><Relationship Id="rId654" Type="http://schemas.openxmlformats.org/officeDocument/2006/relationships/oleObject" Target="../embeddings/oleObject342.bin"/><Relationship Id="rId861" Type="http://schemas.openxmlformats.org/officeDocument/2006/relationships/oleObject" Target="../embeddings/oleObject458.bin"/><Relationship Id="rId293" Type="http://schemas.openxmlformats.org/officeDocument/2006/relationships/oleObject" Target="../embeddings/oleObject152.bin"/><Relationship Id="rId307" Type="http://schemas.openxmlformats.org/officeDocument/2006/relationships/oleObject" Target="../embeddings/oleObject160.bin"/><Relationship Id="rId514" Type="http://schemas.openxmlformats.org/officeDocument/2006/relationships/oleObject" Target="../embeddings/oleObject265.bin"/><Relationship Id="rId721" Type="http://schemas.openxmlformats.org/officeDocument/2006/relationships/image" Target="../media/image341.emf"/><Relationship Id="rId88" Type="http://schemas.openxmlformats.org/officeDocument/2006/relationships/image" Target="../media/image41.emf"/><Relationship Id="rId153" Type="http://schemas.openxmlformats.org/officeDocument/2006/relationships/image" Target="../media/image73.emf"/><Relationship Id="rId360" Type="http://schemas.openxmlformats.org/officeDocument/2006/relationships/image" Target="../media/image171.emf"/><Relationship Id="rId598" Type="http://schemas.openxmlformats.org/officeDocument/2006/relationships/oleObject" Target="../embeddings/oleObject310.bin"/><Relationship Id="rId819" Type="http://schemas.openxmlformats.org/officeDocument/2006/relationships/image" Target="../media/image384.emf"/><Relationship Id="rId220" Type="http://schemas.openxmlformats.org/officeDocument/2006/relationships/oleObject" Target="../embeddings/oleObject113.bin"/><Relationship Id="rId458" Type="http://schemas.openxmlformats.org/officeDocument/2006/relationships/image" Target="../media/image219.emf"/><Relationship Id="rId665" Type="http://schemas.openxmlformats.org/officeDocument/2006/relationships/oleObject" Target="../embeddings/oleObject349.bin"/><Relationship Id="rId872" Type="http://schemas.openxmlformats.org/officeDocument/2006/relationships/image" Target="../media/image406.emf"/><Relationship Id="rId15" Type="http://schemas.openxmlformats.org/officeDocument/2006/relationships/oleObject" Target="../embeddings/oleObject7.bin"/><Relationship Id="rId318" Type="http://schemas.openxmlformats.org/officeDocument/2006/relationships/image" Target="../media/image150.emf"/><Relationship Id="rId525" Type="http://schemas.openxmlformats.org/officeDocument/2006/relationships/image" Target="../media/image252.emf"/><Relationship Id="rId732" Type="http://schemas.openxmlformats.org/officeDocument/2006/relationships/oleObject" Target="../embeddings/oleObject383.bin"/><Relationship Id="rId99" Type="http://schemas.openxmlformats.org/officeDocument/2006/relationships/oleObject" Target="../embeddings/oleObject50.bin"/><Relationship Id="rId164" Type="http://schemas.openxmlformats.org/officeDocument/2006/relationships/image" Target="../media/image78.emf"/><Relationship Id="rId371" Type="http://schemas.openxmlformats.org/officeDocument/2006/relationships/image" Target="../media/image176.emf"/><Relationship Id="rId469" Type="http://schemas.openxmlformats.org/officeDocument/2006/relationships/oleObject" Target="../embeddings/oleObject242.bin"/><Relationship Id="rId676" Type="http://schemas.openxmlformats.org/officeDocument/2006/relationships/oleObject" Target="../embeddings/oleObject355.bin"/><Relationship Id="rId883" Type="http://schemas.openxmlformats.org/officeDocument/2006/relationships/oleObject" Target="../embeddings/oleObject469.bin"/><Relationship Id="rId26" Type="http://schemas.openxmlformats.org/officeDocument/2006/relationships/image" Target="../media/image10.emf"/><Relationship Id="rId231" Type="http://schemas.openxmlformats.org/officeDocument/2006/relationships/oleObject" Target="../embeddings/oleObject119.bin"/><Relationship Id="rId329" Type="http://schemas.openxmlformats.org/officeDocument/2006/relationships/oleObject" Target="../embeddings/oleObject171.bin"/><Relationship Id="rId536" Type="http://schemas.openxmlformats.org/officeDocument/2006/relationships/oleObject" Target="../embeddings/oleObject276.bin"/><Relationship Id="rId175" Type="http://schemas.openxmlformats.org/officeDocument/2006/relationships/oleObject" Target="../embeddings/oleObject89.bin"/><Relationship Id="rId743" Type="http://schemas.openxmlformats.org/officeDocument/2006/relationships/oleObject" Target="../embeddings/oleObject389.bin"/><Relationship Id="rId382" Type="http://schemas.openxmlformats.org/officeDocument/2006/relationships/oleObject" Target="../embeddings/oleObject198.bin"/><Relationship Id="rId603" Type="http://schemas.openxmlformats.org/officeDocument/2006/relationships/image" Target="../media/image288.emf"/><Relationship Id="rId687" Type="http://schemas.openxmlformats.org/officeDocument/2006/relationships/image" Target="../media/image324.emf"/><Relationship Id="rId810" Type="http://schemas.openxmlformats.org/officeDocument/2006/relationships/oleObject" Target="../embeddings/oleObject427.bin"/><Relationship Id="rId908" Type="http://schemas.openxmlformats.org/officeDocument/2006/relationships/image" Target="../media/image423.emf"/><Relationship Id="rId242" Type="http://schemas.openxmlformats.org/officeDocument/2006/relationships/image" Target="../media/image115.emf"/><Relationship Id="rId894" Type="http://schemas.openxmlformats.org/officeDocument/2006/relationships/image" Target="../media/image416.emf"/><Relationship Id="rId37" Type="http://schemas.openxmlformats.org/officeDocument/2006/relationships/oleObject" Target="../embeddings/oleObject19.bin"/><Relationship Id="rId102" Type="http://schemas.openxmlformats.org/officeDocument/2006/relationships/image" Target="../media/image48.emf"/><Relationship Id="rId547" Type="http://schemas.openxmlformats.org/officeDocument/2006/relationships/image" Target="../media/image262.emf"/><Relationship Id="rId754" Type="http://schemas.openxmlformats.org/officeDocument/2006/relationships/oleObject" Target="../embeddings/oleObject395.bin"/><Relationship Id="rId90" Type="http://schemas.openxmlformats.org/officeDocument/2006/relationships/image" Target="../media/image42.emf"/><Relationship Id="rId186" Type="http://schemas.openxmlformats.org/officeDocument/2006/relationships/image" Target="../media/image89.emf"/><Relationship Id="rId393" Type="http://schemas.openxmlformats.org/officeDocument/2006/relationships/oleObject" Target="../embeddings/oleObject204.bin"/><Relationship Id="rId407" Type="http://schemas.openxmlformats.org/officeDocument/2006/relationships/oleObject" Target="../embeddings/oleObject211.bin"/><Relationship Id="rId614" Type="http://schemas.openxmlformats.org/officeDocument/2006/relationships/image" Target="../media/image293.emf"/><Relationship Id="rId821" Type="http://schemas.openxmlformats.org/officeDocument/2006/relationships/image" Target="../media/image385.emf"/><Relationship Id="rId253" Type="http://schemas.openxmlformats.org/officeDocument/2006/relationships/image" Target="../media/image120.emf"/><Relationship Id="rId460" Type="http://schemas.openxmlformats.org/officeDocument/2006/relationships/image" Target="../media/image220.emf"/><Relationship Id="rId698" Type="http://schemas.openxmlformats.org/officeDocument/2006/relationships/oleObject" Target="../embeddings/oleObject366.bin"/><Relationship Id="rId919" Type="http://schemas.openxmlformats.org/officeDocument/2006/relationships/image" Target="../media/image428.emf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C75"/>
  <sheetViews>
    <sheetView zoomScale="85" zoomScaleNormal="85" workbookViewId="0"/>
  </sheetViews>
  <sheetFormatPr defaultRowHeight="61.5" x14ac:dyDescent="0.25"/>
  <cols>
    <col min="1" max="1" width="9.140625" customWidth="1"/>
    <col min="2" max="2" width="40.85546875" customWidth="1"/>
    <col min="3" max="3" width="100.5703125" style="12" customWidth="1"/>
    <col min="4" max="4" width="165.85546875" customWidth="1"/>
    <col min="5" max="5" width="173" customWidth="1"/>
    <col min="6" max="6" width="170.7109375" customWidth="1"/>
    <col min="7" max="7" width="196.5703125" customWidth="1"/>
    <col min="8" max="8" width="98.5703125" customWidth="1"/>
    <col min="9" max="9" width="172.5703125" customWidth="1"/>
    <col min="10" max="10" width="118.5703125" customWidth="1"/>
    <col min="11" max="11" width="154.140625" customWidth="1"/>
    <col min="12" max="12" width="120.28515625" customWidth="1"/>
    <col min="13" max="13" width="32.28515625" customWidth="1"/>
    <col min="14" max="14" width="36.42578125" customWidth="1"/>
    <col min="15" max="15" width="66.85546875" customWidth="1"/>
    <col min="16" max="16" width="33.42578125" customWidth="1"/>
    <col min="17" max="17" width="34.42578125" customWidth="1"/>
    <col min="18" max="18" width="52.7109375" style="19" customWidth="1"/>
    <col min="19" max="19" width="52.7109375" style="13" customWidth="1"/>
    <col min="20" max="20" width="59.5703125" style="15" customWidth="1"/>
    <col min="21" max="21" width="10.28515625" style="15" customWidth="1"/>
    <col min="22" max="22" width="54.28515625" style="13" customWidth="1"/>
    <col min="23" max="23" width="54.140625" style="27" customWidth="1"/>
    <col min="24" max="24" width="54.140625" style="13" customWidth="1"/>
    <col min="25" max="25" width="53.7109375" style="21" customWidth="1"/>
    <col min="26" max="26" width="16" customWidth="1"/>
    <col min="27" max="27" width="18.28515625" customWidth="1"/>
    <col min="28" max="28" width="14.28515625" customWidth="1"/>
    <col min="29" max="29" width="13.85546875" customWidth="1"/>
  </cols>
  <sheetData>
    <row r="1" spans="1:29" ht="43.5" customHeight="1" x14ac:dyDescent="0.25">
      <c r="A1" s="1" t="s">
        <v>126</v>
      </c>
      <c r="B1" s="1" t="s">
        <v>0</v>
      </c>
      <c r="C1" s="16" t="s">
        <v>57</v>
      </c>
      <c r="D1" s="1" t="s">
        <v>127</v>
      </c>
      <c r="E1" s="1" t="s">
        <v>128</v>
      </c>
      <c r="F1" s="1" t="s">
        <v>129</v>
      </c>
      <c r="G1" s="1" t="s">
        <v>130</v>
      </c>
      <c r="H1" s="1" t="s">
        <v>131</v>
      </c>
      <c r="I1" s="1" t="s">
        <v>132</v>
      </c>
      <c r="J1" s="1" t="s">
        <v>133</v>
      </c>
      <c r="K1" s="1" t="s">
        <v>134</v>
      </c>
      <c r="L1" s="1" t="s">
        <v>135</v>
      </c>
      <c r="M1" s="1" t="s">
        <v>136</v>
      </c>
      <c r="N1" s="1" t="s">
        <v>137</v>
      </c>
      <c r="O1" s="1" t="s">
        <v>138</v>
      </c>
      <c r="P1" s="1" t="s">
        <v>139</v>
      </c>
      <c r="Q1" t="s">
        <v>140</v>
      </c>
      <c r="R1" s="18" t="s">
        <v>141</v>
      </c>
      <c r="S1" s="11" t="s">
        <v>142</v>
      </c>
      <c r="T1" s="20" t="s">
        <v>143</v>
      </c>
      <c r="U1" s="20"/>
      <c r="V1" s="11" t="s">
        <v>144</v>
      </c>
      <c r="W1" s="26" t="s">
        <v>145</v>
      </c>
      <c r="X1" s="11" t="s">
        <v>146</v>
      </c>
      <c r="Y1" s="22" t="s">
        <v>147</v>
      </c>
      <c r="Z1" s="1"/>
      <c r="AA1" s="1"/>
      <c r="AB1" s="1"/>
      <c r="AC1" s="1"/>
    </row>
    <row r="2" spans="1:29" ht="249" customHeight="1" x14ac:dyDescent="0.25">
      <c r="A2">
        <v>1</v>
      </c>
      <c r="B2" s="1" t="s">
        <v>1</v>
      </c>
      <c r="C2" s="16" t="s">
        <v>58</v>
      </c>
      <c r="D2" s="1" t="s">
        <v>328</v>
      </c>
      <c r="E2" s="1" t="s">
        <v>320</v>
      </c>
      <c r="F2" s="1" t="s">
        <v>152</v>
      </c>
      <c r="G2" s="1" t="s">
        <v>153</v>
      </c>
      <c r="H2" s="1" t="s">
        <v>153</v>
      </c>
      <c r="I2" s="1" t="s">
        <v>154</v>
      </c>
      <c r="J2" s="1" t="s">
        <v>155</v>
      </c>
      <c r="K2" s="1" t="s">
        <v>156</v>
      </c>
      <c r="L2" s="1" t="s">
        <v>157</v>
      </c>
      <c r="M2" s="1">
        <v>0</v>
      </c>
      <c r="N2" s="1" t="s">
        <v>153</v>
      </c>
      <c r="O2" s="1">
        <v>0</v>
      </c>
      <c r="P2" s="1">
        <v>0</v>
      </c>
      <c r="Q2" s="13" t="s">
        <v>325</v>
      </c>
      <c r="S2" s="14" t="s">
        <v>326</v>
      </c>
      <c r="V2" s="14" t="s">
        <v>327</v>
      </c>
      <c r="X2" s="14" t="s">
        <v>327</v>
      </c>
    </row>
    <row r="3" spans="1:29" ht="249" customHeight="1" x14ac:dyDescent="0.25">
      <c r="A3">
        <v>2</v>
      </c>
      <c r="B3" s="1" t="s">
        <v>2</v>
      </c>
      <c r="C3" s="16" t="s">
        <v>59</v>
      </c>
      <c r="D3" s="1" t="s">
        <v>84</v>
      </c>
      <c r="E3" s="1"/>
      <c r="F3" s="1"/>
      <c r="G3" s="1">
        <v>0</v>
      </c>
      <c r="H3" s="1">
        <v>0</v>
      </c>
      <c r="I3" s="1" t="s">
        <v>158</v>
      </c>
      <c r="J3" s="1" t="s">
        <v>159</v>
      </c>
      <c r="K3" s="1" t="s">
        <v>158</v>
      </c>
      <c r="L3" s="1" t="s">
        <v>160</v>
      </c>
      <c r="M3" s="1">
        <v>0</v>
      </c>
      <c r="N3" s="1">
        <v>0</v>
      </c>
      <c r="O3" s="1">
        <v>0</v>
      </c>
      <c r="P3" s="1">
        <v>0</v>
      </c>
      <c r="Q3" s="13" t="s">
        <v>325</v>
      </c>
      <c r="S3" s="14" t="s">
        <v>329</v>
      </c>
      <c r="V3" s="14" t="s">
        <v>327</v>
      </c>
      <c r="X3" s="14" t="s">
        <v>327</v>
      </c>
    </row>
    <row r="4" spans="1:29" ht="249" customHeight="1" x14ac:dyDescent="0.25">
      <c r="A4">
        <v>3</v>
      </c>
      <c r="B4" s="1" t="s">
        <v>3</v>
      </c>
      <c r="C4" s="16" t="s">
        <v>60</v>
      </c>
      <c r="D4" s="1" t="s">
        <v>85</v>
      </c>
      <c r="E4" s="1" t="s">
        <v>161</v>
      </c>
      <c r="F4" s="1" t="s">
        <v>162</v>
      </c>
      <c r="G4" s="1">
        <v>0</v>
      </c>
      <c r="H4" s="1">
        <v>0</v>
      </c>
      <c r="I4" s="1" t="s">
        <v>160</v>
      </c>
      <c r="J4" s="1" t="s">
        <v>163</v>
      </c>
      <c r="K4" s="1">
        <v>0</v>
      </c>
      <c r="L4" s="1">
        <v>0</v>
      </c>
      <c r="M4" s="1">
        <v>0</v>
      </c>
      <c r="N4" s="1">
        <v>0</v>
      </c>
      <c r="O4" s="1">
        <v>0</v>
      </c>
      <c r="P4" s="1">
        <v>0</v>
      </c>
      <c r="Q4" s="13" t="s">
        <v>325</v>
      </c>
      <c r="S4" s="14" t="s">
        <v>329</v>
      </c>
      <c r="V4" s="14" t="s">
        <v>327</v>
      </c>
      <c r="X4" s="14" t="s">
        <v>329</v>
      </c>
    </row>
    <row r="5" spans="1:29" ht="249" customHeight="1" x14ac:dyDescent="0.25">
      <c r="A5">
        <v>4</v>
      </c>
      <c r="B5" s="1" t="s">
        <v>4</v>
      </c>
      <c r="C5" s="16" t="s">
        <v>61</v>
      </c>
      <c r="D5" s="1" t="s">
        <v>86</v>
      </c>
      <c r="E5" s="1" t="s">
        <v>164</v>
      </c>
      <c r="F5" s="1" t="s">
        <v>165</v>
      </c>
      <c r="G5" s="1">
        <v>0</v>
      </c>
      <c r="H5" s="1">
        <v>0</v>
      </c>
      <c r="I5" s="1">
        <v>0</v>
      </c>
      <c r="J5" s="1">
        <v>0</v>
      </c>
      <c r="K5" s="1" t="s">
        <v>166</v>
      </c>
      <c r="L5" s="1" t="s">
        <v>167</v>
      </c>
      <c r="M5" s="1">
        <v>0</v>
      </c>
      <c r="N5" s="1">
        <v>0</v>
      </c>
      <c r="O5" s="1">
        <v>0</v>
      </c>
      <c r="P5" s="1">
        <v>0</v>
      </c>
      <c r="Q5" s="13" t="s">
        <v>325</v>
      </c>
      <c r="S5" s="14" t="s">
        <v>329</v>
      </c>
      <c r="V5" s="14" t="s">
        <v>329</v>
      </c>
      <c r="X5" s="14" t="s">
        <v>327</v>
      </c>
    </row>
    <row r="6" spans="1:29" ht="249" customHeight="1" x14ac:dyDescent="0.25">
      <c r="A6">
        <v>5</v>
      </c>
      <c r="B6" s="1" t="s">
        <v>5</v>
      </c>
      <c r="C6" s="16" t="s">
        <v>62</v>
      </c>
      <c r="D6" s="1" t="s">
        <v>87</v>
      </c>
      <c r="E6" s="1">
        <v>0</v>
      </c>
      <c r="F6" s="1">
        <v>0</v>
      </c>
      <c r="G6" s="1" t="s">
        <v>168</v>
      </c>
      <c r="H6" s="1" t="s">
        <v>169</v>
      </c>
      <c r="I6" s="1">
        <v>0</v>
      </c>
      <c r="J6" s="1">
        <v>0</v>
      </c>
      <c r="K6" s="1" t="s">
        <v>170</v>
      </c>
      <c r="L6" s="1" t="s">
        <v>171</v>
      </c>
      <c r="M6" s="1">
        <v>0</v>
      </c>
      <c r="N6" s="1">
        <v>0</v>
      </c>
      <c r="O6" s="1">
        <v>0</v>
      </c>
      <c r="P6" s="1">
        <v>0</v>
      </c>
      <c r="Q6" s="13" t="s">
        <v>329</v>
      </c>
      <c r="S6" s="14" t="s">
        <v>325</v>
      </c>
      <c r="V6" s="14" t="s">
        <v>329</v>
      </c>
      <c r="X6" s="14" t="s">
        <v>327</v>
      </c>
    </row>
    <row r="7" spans="1:29" ht="249" customHeight="1" x14ac:dyDescent="0.25">
      <c r="A7">
        <v>6</v>
      </c>
      <c r="B7" s="1" t="s">
        <v>6</v>
      </c>
      <c r="C7" s="16" t="s">
        <v>63</v>
      </c>
      <c r="D7" s="1" t="s">
        <v>88</v>
      </c>
      <c r="E7" s="1" t="s">
        <v>172</v>
      </c>
      <c r="F7" s="1" t="s">
        <v>173</v>
      </c>
      <c r="G7" s="1">
        <v>0</v>
      </c>
      <c r="H7" s="1">
        <v>0</v>
      </c>
      <c r="I7" s="1" t="s">
        <v>174</v>
      </c>
      <c r="J7" s="1" t="s">
        <v>175</v>
      </c>
      <c r="K7" s="1">
        <v>0</v>
      </c>
      <c r="L7" s="1">
        <v>0</v>
      </c>
      <c r="M7" s="1">
        <v>0</v>
      </c>
      <c r="N7" s="1">
        <v>0</v>
      </c>
      <c r="O7" s="1">
        <v>0</v>
      </c>
      <c r="P7" s="1">
        <v>0</v>
      </c>
      <c r="Q7" s="13" t="s">
        <v>325</v>
      </c>
      <c r="S7" s="14" t="s">
        <v>329</v>
      </c>
      <c r="V7" s="14" t="s">
        <v>327</v>
      </c>
      <c r="X7" s="14" t="s">
        <v>329</v>
      </c>
    </row>
    <row r="8" spans="1:29" ht="249" customHeight="1" x14ac:dyDescent="0.25">
      <c r="A8">
        <v>7</v>
      </c>
      <c r="B8" s="1" t="s">
        <v>122</v>
      </c>
      <c r="C8" s="16" t="s">
        <v>64</v>
      </c>
      <c r="D8" s="1" t="s">
        <v>89</v>
      </c>
      <c r="E8" s="1" t="s">
        <v>176</v>
      </c>
      <c r="F8" s="1" t="s">
        <v>176</v>
      </c>
      <c r="G8" s="1">
        <v>0</v>
      </c>
      <c r="H8" s="1">
        <v>0</v>
      </c>
      <c r="I8" s="1" t="s">
        <v>177</v>
      </c>
      <c r="J8" s="1" t="s">
        <v>178</v>
      </c>
      <c r="K8" s="1" t="s">
        <v>177</v>
      </c>
      <c r="L8" s="1" t="s">
        <v>179</v>
      </c>
      <c r="M8" s="1" t="s">
        <v>176</v>
      </c>
      <c r="N8" s="1">
        <v>0</v>
      </c>
      <c r="O8" s="1">
        <v>0</v>
      </c>
      <c r="P8" s="1">
        <v>0</v>
      </c>
      <c r="Q8" s="13" t="s">
        <v>326</v>
      </c>
      <c r="S8" s="14" t="s">
        <v>329</v>
      </c>
      <c r="V8" s="14" t="s">
        <v>327</v>
      </c>
      <c r="X8" s="14" t="s">
        <v>327</v>
      </c>
    </row>
    <row r="9" spans="1:29" ht="249" customHeight="1" x14ac:dyDescent="0.25">
      <c r="A9">
        <v>8</v>
      </c>
      <c r="B9" s="1" t="s">
        <v>7</v>
      </c>
      <c r="C9" s="16" t="s">
        <v>65</v>
      </c>
      <c r="D9" s="1" t="s">
        <v>90</v>
      </c>
      <c r="E9" s="1" t="s">
        <v>180</v>
      </c>
      <c r="F9" s="1" t="s">
        <v>181</v>
      </c>
      <c r="G9" s="1">
        <v>0</v>
      </c>
      <c r="H9" s="1">
        <v>0</v>
      </c>
      <c r="I9" s="1" t="s">
        <v>182</v>
      </c>
      <c r="J9" s="1" t="s">
        <v>183</v>
      </c>
      <c r="K9" s="1" t="s">
        <v>182</v>
      </c>
      <c r="L9" s="1" t="s">
        <v>184</v>
      </c>
      <c r="M9" s="1">
        <v>0</v>
      </c>
      <c r="N9" s="1">
        <v>0</v>
      </c>
      <c r="O9" s="1">
        <v>0</v>
      </c>
      <c r="P9" s="1">
        <v>0</v>
      </c>
      <c r="Q9" s="13" t="s">
        <v>325</v>
      </c>
      <c r="S9" s="14" t="s">
        <v>329</v>
      </c>
      <c r="V9" s="14" t="s">
        <v>327</v>
      </c>
      <c r="X9" s="14" t="s">
        <v>327</v>
      </c>
    </row>
    <row r="10" spans="1:29" ht="249" customHeight="1" x14ac:dyDescent="0.25">
      <c r="A10">
        <v>9</v>
      </c>
      <c r="B10" s="1" t="s">
        <v>120</v>
      </c>
      <c r="C10" s="16" t="s">
        <v>66</v>
      </c>
      <c r="D10" s="1" t="s">
        <v>91</v>
      </c>
      <c r="E10" s="1" t="s">
        <v>185</v>
      </c>
      <c r="F10" s="1" t="s">
        <v>186</v>
      </c>
      <c r="G10" s="1" t="s">
        <v>187</v>
      </c>
      <c r="H10" s="1" t="s">
        <v>188</v>
      </c>
      <c r="I10" s="1" t="s">
        <v>189</v>
      </c>
      <c r="J10" s="1" t="s">
        <v>190</v>
      </c>
      <c r="K10" s="1">
        <v>0</v>
      </c>
      <c r="L10" s="1">
        <v>0</v>
      </c>
      <c r="M10" s="1">
        <v>0</v>
      </c>
      <c r="N10" s="1">
        <v>0</v>
      </c>
      <c r="O10" s="1">
        <v>0</v>
      </c>
      <c r="P10" s="1">
        <v>0</v>
      </c>
      <c r="Q10" s="13" t="s">
        <v>325</v>
      </c>
      <c r="S10" s="14" t="s">
        <v>325</v>
      </c>
      <c r="U10" s="15">
        <v>1</v>
      </c>
      <c r="V10" s="14" t="s">
        <v>327</v>
      </c>
      <c r="X10" s="14" t="s">
        <v>329</v>
      </c>
    </row>
    <row r="11" spans="1:29" ht="249" customHeight="1" x14ac:dyDescent="0.25">
      <c r="A11">
        <v>10</v>
      </c>
      <c r="B11" s="1" t="s">
        <v>46</v>
      </c>
      <c r="C11" s="16" t="s">
        <v>67</v>
      </c>
      <c r="D11" s="1" t="s">
        <v>92</v>
      </c>
      <c r="E11" s="1" t="s">
        <v>191</v>
      </c>
      <c r="F11" s="1" t="s">
        <v>191</v>
      </c>
      <c r="G11" s="1" t="s">
        <v>192</v>
      </c>
      <c r="H11" s="1" t="s">
        <v>192</v>
      </c>
      <c r="I11" s="1" t="s">
        <v>193</v>
      </c>
      <c r="J11" s="1" t="s">
        <v>194</v>
      </c>
      <c r="K11" s="1" t="s">
        <v>195</v>
      </c>
      <c r="L11" s="1" t="s">
        <v>194</v>
      </c>
      <c r="M11" s="1" t="s">
        <v>191</v>
      </c>
      <c r="N11" s="1" t="s">
        <v>192</v>
      </c>
      <c r="O11" s="1">
        <v>0</v>
      </c>
      <c r="P11" s="1">
        <v>0</v>
      </c>
      <c r="Q11" s="13" t="s">
        <v>326</v>
      </c>
      <c r="S11" s="14" t="s">
        <v>326</v>
      </c>
      <c r="V11" s="14" t="s">
        <v>327</v>
      </c>
      <c r="X11" s="14" t="s">
        <v>327</v>
      </c>
    </row>
    <row r="12" spans="1:29" ht="249" customHeight="1" x14ac:dyDescent="0.25">
      <c r="A12">
        <v>11</v>
      </c>
      <c r="B12" s="1" t="s">
        <v>8</v>
      </c>
      <c r="C12" s="16" t="s">
        <v>79</v>
      </c>
      <c r="D12" s="1" t="s">
        <v>93</v>
      </c>
      <c r="E12" s="1" t="s">
        <v>196</v>
      </c>
      <c r="F12" s="1" t="s">
        <v>196</v>
      </c>
      <c r="G12" s="1">
        <v>0</v>
      </c>
      <c r="H12" s="1">
        <v>0</v>
      </c>
      <c r="I12" s="1" t="s">
        <v>197</v>
      </c>
      <c r="J12" s="1" t="s">
        <v>194</v>
      </c>
      <c r="K12" s="1">
        <v>0</v>
      </c>
      <c r="L12" s="1">
        <v>0</v>
      </c>
      <c r="M12" s="1" t="s">
        <v>196</v>
      </c>
      <c r="N12" s="1">
        <v>0</v>
      </c>
      <c r="O12" s="1">
        <v>0</v>
      </c>
      <c r="P12" s="1">
        <v>0</v>
      </c>
      <c r="Q12" s="13" t="s">
        <v>326</v>
      </c>
      <c r="S12" s="14" t="s">
        <v>329</v>
      </c>
      <c r="V12" s="14" t="s">
        <v>327</v>
      </c>
      <c r="X12" s="14" t="s">
        <v>329</v>
      </c>
    </row>
    <row r="13" spans="1:29" ht="249" customHeight="1" x14ac:dyDescent="0.25">
      <c r="A13">
        <v>12</v>
      </c>
      <c r="B13" s="1" t="s">
        <v>9</v>
      </c>
      <c r="C13" s="16" t="s">
        <v>68</v>
      </c>
      <c r="D13" s="1" t="s">
        <v>94</v>
      </c>
      <c r="E13" s="1" t="s">
        <v>198</v>
      </c>
      <c r="F13" s="1" t="s">
        <v>199</v>
      </c>
      <c r="G13" s="1" t="s">
        <v>198</v>
      </c>
      <c r="H13" s="1" t="s">
        <v>200</v>
      </c>
      <c r="I13" s="1" t="s">
        <v>201</v>
      </c>
      <c r="J13" s="1" t="s">
        <v>202</v>
      </c>
      <c r="K13" s="1" t="s">
        <v>201</v>
      </c>
      <c r="L13" s="1" t="s">
        <v>203</v>
      </c>
      <c r="M13" s="1">
        <v>0</v>
      </c>
      <c r="N13" s="1">
        <v>0</v>
      </c>
      <c r="O13" s="1">
        <v>0</v>
      </c>
      <c r="P13" s="1">
        <v>0</v>
      </c>
      <c r="Q13" s="13" t="s">
        <v>325</v>
      </c>
      <c r="S13" s="14" t="s">
        <v>325</v>
      </c>
      <c r="U13" s="15">
        <v>1</v>
      </c>
      <c r="V13" s="14" t="s">
        <v>327</v>
      </c>
      <c r="X13" s="14" t="s">
        <v>327</v>
      </c>
    </row>
    <row r="14" spans="1:29" ht="249" customHeight="1" x14ac:dyDescent="0.25">
      <c r="A14">
        <v>13</v>
      </c>
      <c r="B14" s="1" t="s">
        <v>10</v>
      </c>
      <c r="C14" s="16" t="s">
        <v>69</v>
      </c>
      <c r="D14" s="1" t="s">
        <v>95</v>
      </c>
      <c r="E14" s="1" t="s">
        <v>204</v>
      </c>
      <c r="F14" s="1" t="s">
        <v>205</v>
      </c>
      <c r="G14" s="1" t="s">
        <v>206</v>
      </c>
      <c r="H14" s="1" t="s">
        <v>207</v>
      </c>
      <c r="I14" s="1" t="s">
        <v>206</v>
      </c>
      <c r="J14" s="1" t="s">
        <v>208</v>
      </c>
      <c r="K14" s="1" t="s">
        <v>206</v>
      </c>
      <c r="L14" s="1" t="s">
        <v>209</v>
      </c>
      <c r="M14" s="1">
        <v>0</v>
      </c>
      <c r="N14" s="1">
        <v>0</v>
      </c>
      <c r="O14" s="1">
        <v>0</v>
      </c>
      <c r="P14" s="1">
        <v>0</v>
      </c>
      <c r="Q14" s="13" t="s">
        <v>325</v>
      </c>
      <c r="S14" s="14" t="s">
        <v>327</v>
      </c>
      <c r="V14" s="14" t="s">
        <v>327</v>
      </c>
      <c r="X14" s="14" t="s">
        <v>327</v>
      </c>
    </row>
    <row r="15" spans="1:29" ht="249" customHeight="1" x14ac:dyDescent="0.25">
      <c r="A15">
        <v>14</v>
      </c>
      <c r="B15" s="1" t="s">
        <v>11</v>
      </c>
      <c r="C15" s="16" t="s">
        <v>70</v>
      </c>
      <c r="D15" s="1" t="s">
        <v>96</v>
      </c>
      <c r="E15" s="1" t="s">
        <v>210</v>
      </c>
      <c r="F15" s="1" t="s">
        <v>211</v>
      </c>
      <c r="G15" s="1" t="s">
        <v>212</v>
      </c>
      <c r="H15" s="1" t="s">
        <v>213</v>
      </c>
      <c r="I15" s="1" t="s">
        <v>210</v>
      </c>
      <c r="J15" s="1" t="s">
        <v>214</v>
      </c>
      <c r="K15" s="1" t="s">
        <v>212</v>
      </c>
      <c r="L15" s="1" t="s">
        <v>215</v>
      </c>
      <c r="M15" s="1">
        <v>0</v>
      </c>
      <c r="N15" s="1">
        <v>0</v>
      </c>
      <c r="O15" s="1">
        <v>0</v>
      </c>
      <c r="P15" s="1">
        <v>0</v>
      </c>
      <c r="Q15" s="13" t="s">
        <v>325</v>
      </c>
      <c r="S15" s="14" t="s">
        <v>327</v>
      </c>
      <c r="V15" s="14" t="s">
        <v>325</v>
      </c>
      <c r="X15" s="14" t="s">
        <v>327</v>
      </c>
    </row>
    <row r="16" spans="1:29" ht="249" customHeight="1" x14ac:dyDescent="0.25">
      <c r="A16">
        <v>15</v>
      </c>
      <c r="B16" s="1" t="s">
        <v>12</v>
      </c>
      <c r="C16" s="16" t="s">
        <v>71</v>
      </c>
      <c r="D16" s="1" t="s">
        <v>97</v>
      </c>
      <c r="E16" s="1" t="s">
        <v>216</v>
      </c>
      <c r="F16" s="1" t="s">
        <v>217</v>
      </c>
      <c r="G16" s="1" t="s">
        <v>218</v>
      </c>
      <c r="H16" s="1" t="s">
        <v>219</v>
      </c>
      <c r="I16" s="1" t="s">
        <v>218</v>
      </c>
      <c r="J16" s="1" t="s">
        <v>220</v>
      </c>
      <c r="K16" s="1" t="s">
        <v>216</v>
      </c>
      <c r="L16" s="1" t="s">
        <v>221</v>
      </c>
      <c r="M16" s="1">
        <v>0</v>
      </c>
      <c r="N16" s="1">
        <v>0</v>
      </c>
      <c r="O16" s="1">
        <v>0</v>
      </c>
      <c r="P16" s="1">
        <v>0</v>
      </c>
      <c r="Q16" s="13" t="s">
        <v>325</v>
      </c>
      <c r="S16" s="14" t="s">
        <v>327</v>
      </c>
      <c r="V16" s="14" t="s">
        <v>327</v>
      </c>
      <c r="X16" s="14" t="s">
        <v>325</v>
      </c>
    </row>
    <row r="17" spans="1:25" ht="249" customHeight="1" x14ac:dyDescent="0.25">
      <c r="A17">
        <v>16</v>
      </c>
      <c r="B17" s="1" t="s">
        <v>13</v>
      </c>
      <c r="C17" s="16" t="s">
        <v>72</v>
      </c>
      <c r="D17" s="1" t="s">
        <v>98</v>
      </c>
      <c r="E17" s="1" t="s">
        <v>222</v>
      </c>
      <c r="F17" s="1" t="s">
        <v>223</v>
      </c>
      <c r="G17" s="1" t="s">
        <v>224</v>
      </c>
      <c r="H17" s="1" t="s">
        <v>224</v>
      </c>
      <c r="I17" s="1" t="s">
        <v>225</v>
      </c>
      <c r="J17" s="1" t="s">
        <v>226</v>
      </c>
      <c r="K17" s="1" t="s">
        <v>227</v>
      </c>
      <c r="L17" s="1" t="s">
        <v>194</v>
      </c>
      <c r="M17" s="1">
        <v>0</v>
      </c>
      <c r="N17" s="1" t="s">
        <v>224</v>
      </c>
      <c r="O17" s="1">
        <v>0</v>
      </c>
      <c r="P17" s="1">
        <v>0</v>
      </c>
      <c r="Q17" s="13" t="s">
        <v>325</v>
      </c>
      <c r="S17" s="14" t="s">
        <v>326</v>
      </c>
      <c r="V17" s="14" t="s">
        <v>327</v>
      </c>
      <c r="X17" s="14" t="s">
        <v>327</v>
      </c>
    </row>
    <row r="18" spans="1:25" ht="249" customHeight="1" x14ac:dyDescent="0.25">
      <c r="A18">
        <v>17</v>
      </c>
      <c r="B18" s="1" t="s">
        <v>14</v>
      </c>
      <c r="C18" s="16" t="s">
        <v>73</v>
      </c>
      <c r="D18" s="1" t="s">
        <v>112</v>
      </c>
      <c r="E18" s="1" t="s">
        <v>228</v>
      </c>
      <c r="F18" s="1" t="s">
        <v>229</v>
      </c>
      <c r="G18" s="1" t="s">
        <v>230</v>
      </c>
      <c r="H18" s="1" t="s">
        <v>231</v>
      </c>
      <c r="I18" s="1" t="s">
        <v>232</v>
      </c>
      <c r="J18" s="1" t="s">
        <v>233</v>
      </c>
      <c r="K18" s="1" t="s">
        <v>234</v>
      </c>
      <c r="L18" s="1" t="s">
        <v>235</v>
      </c>
      <c r="M18" s="1">
        <v>0</v>
      </c>
      <c r="N18" s="1">
        <v>0</v>
      </c>
      <c r="O18" s="1">
        <v>0</v>
      </c>
      <c r="P18" s="1">
        <v>0</v>
      </c>
      <c r="Q18" s="13" t="s">
        <v>325</v>
      </c>
      <c r="S18" s="14" t="s">
        <v>325</v>
      </c>
      <c r="U18" s="15">
        <v>1</v>
      </c>
      <c r="V18" s="14" t="s">
        <v>327</v>
      </c>
      <c r="X18" s="14" t="s">
        <v>327</v>
      </c>
    </row>
    <row r="19" spans="1:25" ht="249" customHeight="1" x14ac:dyDescent="0.25">
      <c r="A19">
        <v>18</v>
      </c>
      <c r="B19" s="1" t="s">
        <v>15</v>
      </c>
      <c r="C19" s="16" t="s">
        <v>74</v>
      </c>
      <c r="D19" s="1" t="s">
        <v>113</v>
      </c>
      <c r="E19" s="1" t="s">
        <v>236</v>
      </c>
      <c r="F19" s="1" t="s">
        <v>194</v>
      </c>
      <c r="G19" s="1" t="s">
        <v>237</v>
      </c>
      <c r="H19" s="1" t="s">
        <v>194</v>
      </c>
      <c r="I19" s="1" t="s">
        <v>238</v>
      </c>
      <c r="J19" s="1" t="s">
        <v>239</v>
      </c>
      <c r="K19" s="1" t="s">
        <v>240</v>
      </c>
      <c r="L19" s="1" t="s">
        <v>239</v>
      </c>
      <c r="M19" s="1">
        <v>0</v>
      </c>
      <c r="N19" s="1">
        <v>0</v>
      </c>
      <c r="O19" s="1">
        <v>0</v>
      </c>
      <c r="P19" s="1">
        <v>0</v>
      </c>
      <c r="Q19" s="13" t="s">
        <v>325</v>
      </c>
      <c r="S19" s="14" t="s">
        <v>325</v>
      </c>
      <c r="U19" s="15">
        <v>1</v>
      </c>
      <c r="V19" s="14" t="s">
        <v>327</v>
      </c>
      <c r="X19" s="14" t="s">
        <v>327</v>
      </c>
    </row>
    <row r="20" spans="1:25" ht="249" customHeight="1" x14ac:dyDescent="0.25">
      <c r="A20">
        <v>19</v>
      </c>
      <c r="B20" s="1" t="s">
        <v>16</v>
      </c>
      <c r="C20" s="16" t="s">
        <v>75</v>
      </c>
      <c r="D20" s="1" t="s">
        <v>114</v>
      </c>
      <c r="E20" s="1" t="s">
        <v>241</v>
      </c>
      <c r="F20" s="1" t="s">
        <v>242</v>
      </c>
      <c r="G20" s="1">
        <v>0</v>
      </c>
      <c r="H20" s="1">
        <v>0</v>
      </c>
      <c r="I20" s="1" t="s">
        <v>243</v>
      </c>
      <c r="J20" s="1" t="s">
        <v>244</v>
      </c>
      <c r="K20" s="1" t="s">
        <v>245</v>
      </c>
      <c r="L20" s="1" t="s">
        <v>246</v>
      </c>
      <c r="M20" s="1">
        <v>0</v>
      </c>
      <c r="N20" s="1">
        <v>0</v>
      </c>
      <c r="O20" s="1">
        <v>0</v>
      </c>
      <c r="P20" s="1">
        <v>0</v>
      </c>
      <c r="Q20" s="13" t="s">
        <v>325</v>
      </c>
      <c r="S20" s="14" t="s">
        <v>329</v>
      </c>
      <c r="V20" s="14" t="s">
        <v>327</v>
      </c>
      <c r="X20" s="14" t="s">
        <v>327</v>
      </c>
    </row>
    <row r="21" spans="1:25" ht="249" customHeight="1" x14ac:dyDescent="0.25">
      <c r="A21">
        <v>20</v>
      </c>
      <c r="B21" s="1" t="s">
        <v>17</v>
      </c>
      <c r="C21" s="16" t="s">
        <v>76</v>
      </c>
      <c r="D21" s="1" t="s">
        <v>115</v>
      </c>
      <c r="E21" s="1" t="s">
        <v>247</v>
      </c>
      <c r="F21" s="1" t="s">
        <v>248</v>
      </c>
      <c r="G21" s="1">
        <v>0</v>
      </c>
      <c r="H21" s="1">
        <v>0</v>
      </c>
      <c r="I21" s="1" t="s">
        <v>249</v>
      </c>
      <c r="J21" s="1" t="s">
        <v>249</v>
      </c>
      <c r="K21" s="1" t="s">
        <v>250</v>
      </c>
      <c r="L21" s="1" t="s">
        <v>251</v>
      </c>
      <c r="M21" s="1">
        <v>0</v>
      </c>
      <c r="N21" s="1">
        <v>0</v>
      </c>
      <c r="O21" s="1" t="s">
        <v>249</v>
      </c>
      <c r="P21" s="1">
        <v>0</v>
      </c>
      <c r="Q21" s="13" t="s">
        <v>325</v>
      </c>
      <c r="S21" s="14" t="s">
        <v>329</v>
      </c>
      <c r="V21" s="14" t="s">
        <v>326</v>
      </c>
      <c r="X21" s="14" t="s">
        <v>327</v>
      </c>
    </row>
    <row r="22" spans="1:25" ht="249" customHeight="1" x14ac:dyDescent="0.25">
      <c r="A22">
        <v>21</v>
      </c>
      <c r="B22" s="1" t="s">
        <v>18</v>
      </c>
      <c r="C22" s="16" t="s">
        <v>77</v>
      </c>
      <c r="D22" s="1" t="s">
        <v>116</v>
      </c>
      <c r="E22" s="1" t="s">
        <v>252</v>
      </c>
      <c r="F22" s="1" t="s">
        <v>253</v>
      </c>
      <c r="G22" s="1" t="s">
        <v>254</v>
      </c>
      <c r="H22" s="1" t="s">
        <v>254</v>
      </c>
      <c r="I22" s="1" t="s">
        <v>255</v>
      </c>
      <c r="J22" s="1" t="s">
        <v>256</v>
      </c>
      <c r="K22" s="1" t="s">
        <v>257</v>
      </c>
      <c r="L22" s="1" t="s">
        <v>258</v>
      </c>
      <c r="M22" s="1">
        <v>0</v>
      </c>
      <c r="N22" s="1" t="s">
        <v>254</v>
      </c>
      <c r="O22" s="1">
        <v>0</v>
      </c>
      <c r="P22" s="1">
        <v>0</v>
      </c>
      <c r="Q22" s="13" t="s">
        <v>325</v>
      </c>
      <c r="S22" s="14" t="s">
        <v>326</v>
      </c>
      <c r="V22" s="14" t="s">
        <v>327</v>
      </c>
      <c r="X22" s="14" t="s">
        <v>327</v>
      </c>
    </row>
    <row r="23" spans="1:25" ht="249" customHeight="1" x14ac:dyDescent="0.25">
      <c r="A23">
        <v>22</v>
      </c>
      <c r="B23" s="1" t="s">
        <v>19</v>
      </c>
      <c r="C23" s="16" t="s">
        <v>78</v>
      </c>
      <c r="D23" s="1" t="s">
        <v>117</v>
      </c>
      <c r="E23" s="1" t="s">
        <v>259</v>
      </c>
      <c r="F23" s="1" t="s">
        <v>260</v>
      </c>
      <c r="G23" s="1" t="s">
        <v>261</v>
      </c>
      <c r="H23" s="1" t="s">
        <v>262</v>
      </c>
      <c r="I23" s="1" t="s">
        <v>263</v>
      </c>
      <c r="J23" s="1" t="s">
        <v>264</v>
      </c>
      <c r="K23" s="1" t="s">
        <v>261</v>
      </c>
      <c r="L23" s="1" t="s">
        <v>265</v>
      </c>
      <c r="M23" s="1">
        <v>0</v>
      </c>
      <c r="N23" s="1">
        <v>0</v>
      </c>
      <c r="O23" s="1">
        <v>0</v>
      </c>
      <c r="P23" s="1">
        <v>0</v>
      </c>
      <c r="Q23" s="13" t="s">
        <v>325</v>
      </c>
      <c r="S23" s="14" t="s">
        <v>327</v>
      </c>
      <c r="V23" s="14" t="s">
        <v>327</v>
      </c>
      <c r="X23" s="14" t="s">
        <v>327</v>
      </c>
    </row>
    <row r="24" spans="1:25" ht="249" customHeight="1" x14ac:dyDescent="0.25">
      <c r="A24">
        <v>23</v>
      </c>
      <c r="B24" s="1" t="s">
        <v>118</v>
      </c>
      <c r="C24" s="16"/>
      <c r="D24" s="1"/>
      <c r="E24" s="1"/>
      <c r="F24" s="1"/>
      <c r="G24" s="1"/>
      <c r="H24" s="1"/>
      <c r="I24" s="1"/>
      <c r="J24" s="1"/>
      <c r="K24" s="1"/>
      <c r="L24" s="1"/>
      <c r="M24" s="1">
        <v>0</v>
      </c>
      <c r="N24" s="1">
        <v>0</v>
      </c>
      <c r="O24" s="1">
        <v>0</v>
      </c>
      <c r="P24" s="1">
        <v>0</v>
      </c>
      <c r="Q24" s="13" t="s">
        <v>325</v>
      </c>
      <c r="S24" s="14" t="s">
        <v>325</v>
      </c>
      <c r="V24" s="14" t="s">
        <v>327</v>
      </c>
      <c r="X24" s="14" t="s">
        <v>329</v>
      </c>
    </row>
    <row r="25" spans="1:25" ht="249" customHeight="1" x14ac:dyDescent="0.25">
      <c r="A25">
        <v>24</v>
      </c>
      <c r="B25" s="1" t="s">
        <v>123</v>
      </c>
      <c r="C25" s="16"/>
      <c r="D25" s="1"/>
      <c r="E25" s="1"/>
      <c r="F25" s="1"/>
      <c r="G25" s="1"/>
      <c r="H25" s="1"/>
      <c r="I25" s="1"/>
      <c r="J25" s="1"/>
      <c r="K25" s="1"/>
      <c r="L25" s="1"/>
      <c r="M25" s="1"/>
      <c r="N25" s="1">
        <v>0</v>
      </c>
      <c r="O25" s="1">
        <v>0</v>
      </c>
      <c r="P25" s="1"/>
      <c r="Q25" s="13" t="s">
        <v>326</v>
      </c>
      <c r="S25" s="14" t="s">
        <v>325</v>
      </c>
      <c r="V25" s="14" t="s">
        <v>325</v>
      </c>
      <c r="X25" s="14" t="s">
        <v>326</v>
      </c>
    </row>
    <row r="26" spans="1:25" ht="249" customHeight="1" x14ac:dyDescent="0.25">
      <c r="A26">
        <v>25</v>
      </c>
      <c r="B26" s="1" t="s">
        <v>20</v>
      </c>
      <c r="C26" s="16"/>
      <c r="D26" s="1"/>
      <c r="E26" s="1"/>
      <c r="F26" s="1"/>
      <c r="G26" s="1" t="s">
        <v>124</v>
      </c>
      <c r="H26" s="1"/>
      <c r="I26" s="1"/>
      <c r="J26" s="1" t="s">
        <v>194</v>
      </c>
      <c r="K26" s="1"/>
      <c r="L26" s="1"/>
      <c r="M26" s="1">
        <v>0</v>
      </c>
      <c r="N26" s="1">
        <v>0</v>
      </c>
      <c r="O26" s="1">
        <v>0</v>
      </c>
      <c r="P26" s="1">
        <v>0</v>
      </c>
      <c r="Q26" s="13" t="s">
        <v>325</v>
      </c>
      <c r="S26" s="14" t="s">
        <v>325</v>
      </c>
      <c r="V26" s="14" t="s">
        <v>327</v>
      </c>
      <c r="X26" s="14" t="s">
        <v>327</v>
      </c>
    </row>
    <row r="27" spans="1:25" ht="249" customHeight="1" x14ac:dyDescent="0.25">
      <c r="A27">
        <v>26</v>
      </c>
      <c r="B27" s="1" t="s">
        <v>21</v>
      </c>
      <c r="C27" s="16"/>
      <c r="F27" s="1" t="s">
        <v>194</v>
      </c>
      <c r="M27" s="1">
        <v>0</v>
      </c>
      <c r="N27" s="1">
        <v>0</v>
      </c>
      <c r="O27" s="1">
        <v>0</v>
      </c>
      <c r="P27" s="1">
        <v>0</v>
      </c>
      <c r="Q27" s="13" t="s">
        <v>325</v>
      </c>
      <c r="S27" s="14" t="s">
        <v>325</v>
      </c>
      <c r="V27" s="14" t="s">
        <v>327</v>
      </c>
      <c r="X27" s="14" t="s">
        <v>327</v>
      </c>
    </row>
    <row r="28" spans="1:25" ht="249" customHeight="1" x14ac:dyDescent="0.25">
      <c r="A28">
        <v>27</v>
      </c>
      <c r="B28" s="1" t="s">
        <v>22</v>
      </c>
      <c r="C28" s="16"/>
      <c r="F28" s="1"/>
      <c r="G28" s="1">
        <v>0</v>
      </c>
      <c r="H28" s="1">
        <v>0</v>
      </c>
      <c r="K28" s="1">
        <v>0</v>
      </c>
      <c r="L28" s="1">
        <v>0</v>
      </c>
      <c r="M28" s="1">
        <v>0</v>
      </c>
      <c r="N28" s="1">
        <v>0</v>
      </c>
      <c r="O28" s="1">
        <v>0</v>
      </c>
      <c r="P28" s="1">
        <v>0</v>
      </c>
      <c r="Q28" s="13" t="s">
        <v>325</v>
      </c>
      <c r="S28" s="14" t="s">
        <v>329</v>
      </c>
      <c r="V28" s="14" t="s">
        <v>327</v>
      </c>
      <c r="X28" s="14" t="s">
        <v>329</v>
      </c>
    </row>
    <row r="29" spans="1:25" ht="249" customHeight="1" x14ac:dyDescent="0.25">
      <c r="A29">
        <v>28</v>
      </c>
      <c r="B29" s="1" t="s">
        <v>23</v>
      </c>
      <c r="C29" s="16"/>
      <c r="F29" s="1" t="s">
        <v>194</v>
      </c>
      <c r="M29" s="1">
        <v>0</v>
      </c>
      <c r="N29" s="1">
        <v>0</v>
      </c>
      <c r="O29" s="1">
        <v>0</v>
      </c>
      <c r="P29" s="1">
        <v>0</v>
      </c>
      <c r="Q29" s="13" t="s">
        <v>330</v>
      </c>
      <c r="S29" s="14" t="s">
        <v>325</v>
      </c>
      <c r="V29" s="14" t="s">
        <v>327</v>
      </c>
      <c r="X29" s="14" t="s">
        <v>327</v>
      </c>
    </row>
    <row r="30" spans="1:25" ht="249" customHeight="1" x14ac:dyDescent="0.25">
      <c r="A30">
        <v>29</v>
      </c>
      <c r="B30" s="1" t="s">
        <v>24</v>
      </c>
      <c r="C30" s="12" t="s">
        <v>321</v>
      </c>
      <c r="F30" s="1" t="s">
        <v>266</v>
      </c>
      <c r="M30" s="1">
        <v>0</v>
      </c>
      <c r="N30" s="1">
        <v>0</v>
      </c>
      <c r="O30" s="1">
        <v>0</v>
      </c>
      <c r="P30" s="1">
        <v>0</v>
      </c>
      <c r="Q30" s="13" t="s">
        <v>325</v>
      </c>
      <c r="S30" s="14" t="s">
        <v>325</v>
      </c>
      <c r="U30" s="15">
        <v>1</v>
      </c>
      <c r="V30" s="14" t="s">
        <v>327</v>
      </c>
      <c r="X30" s="14" t="s">
        <v>327</v>
      </c>
    </row>
    <row r="31" spans="1:25" s="8" customFormat="1" ht="249" customHeight="1" x14ac:dyDescent="0.25">
      <c r="A31" s="8">
        <v>30</v>
      </c>
      <c r="B31" s="9" t="s">
        <v>25</v>
      </c>
      <c r="C31" s="23"/>
      <c r="M31" s="9"/>
      <c r="Q31" s="14"/>
      <c r="S31" s="14"/>
      <c r="V31" s="14"/>
      <c r="W31" s="24"/>
      <c r="X31" s="14"/>
      <c r="Y31" s="25"/>
    </row>
    <row r="32" spans="1:25" ht="249" customHeight="1" x14ac:dyDescent="0.25">
      <c r="A32" t="s">
        <v>99</v>
      </c>
      <c r="B32" s="1" t="s">
        <v>26</v>
      </c>
      <c r="F32" s="1" t="s">
        <v>194</v>
      </c>
      <c r="M32" s="1">
        <v>0</v>
      </c>
      <c r="N32" s="1">
        <v>0</v>
      </c>
      <c r="O32" s="1">
        <v>0</v>
      </c>
      <c r="Q32" s="13" t="s">
        <v>325</v>
      </c>
      <c r="S32" s="14" t="s">
        <v>325</v>
      </c>
      <c r="V32" s="14" t="s">
        <v>327</v>
      </c>
      <c r="X32" s="14" t="s">
        <v>326</v>
      </c>
    </row>
    <row r="33" spans="1:24" ht="249" customHeight="1" x14ac:dyDescent="0.25">
      <c r="A33" t="s">
        <v>100</v>
      </c>
      <c r="B33" s="1" t="s">
        <v>27</v>
      </c>
      <c r="F33" s="1" t="s">
        <v>267</v>
      </c>
      <c r="J33" s="1" t="s">
        <v>194</v>
      </c>
      <c r="M33" s="1">
        <v>0</v>
      </c>
      <c r="O33" s="1">
        <v>0</v>
      </c>
      <c r="P33" s="1">
        <v>0</v>
      </c>
      <c r="Q33" s="13" t="s">
        <v>325</v>
      </c>
      <c r="S33" s="14" t="s">
        <v>326</v>
      </c>
      <c r="V33" s="14" t="s">
        <v>327</v>
      </c>
      <c r="X33" s="14" t="s">
        <v>327</v>
      </c>
    </row>
    <row r="34" spans="1:24" ht="249" customHeight="1" x14ac:dyDescent="0.25">
      <c r="A34">
        <v>31</v>
      </c>
      <c r="B34" s="1" t="s">
        <v>102</v>
      </c>
      <c r="C34" s="16"/>
      <c r="F34" s="1" t="s">
        <v>268</v>
      </c>
      <c r="M34" s="1">
        <v>0</v>
      </c>
      <c r="N34" s="1">
        <v>0</v>
      </c>
      <c r="O34" s="1">
        <v>0</v>
      </c>
      <c r="P34" s="1">
        <v>0</v>
      </c>
      <c r="Q34" s="13" t="s">
        <v>330</v>
      </c>
      <c r="S34" s="14" t="s">
        <v>325</v>
      </c>
      <c r="V34" s="14" t="s">
        <v>327</v>
      </c>
      <c r="X34" s="14" t="s">
        <v>327</v>
      </c>
    </row>
    <row r="35" spans="1:24" ht="249" customHeight="1" x14ac:dyDescent="0.25">
      <c r="A35">
        <v>32</v>
      </c>
      <c r="B35" s="1" t="s">
        <v>101</v>
      </c>
      <c r="F35" s="1" t="s">
        <v>269</v>
      </c>
      <c r="M35" s="1">
        <v>0</v>
      </c>
      <c r="N35" s="1">
        <v>0</v>
      </c>
      <c r="O35" s="1">
        <v>0</v>
      </c>
      <c r="P35" s="1">
        <v>0</v>
      </c>
      <c r="Q35" s="13" t="s">
        <v>330</v>
      </c>
      <c r="S35" s="14" t="s">
        <v>325</v>
      </c>
      <c r="V35" s="14" t="s">
        <v>327</v>
      </c>
      <c r="X35" s="14" t="s">
        <v>327</v>
      </c>
    </row>
    <row r="36" spans="1:24" ht="249" customHeight="1" x14ac:dyDescent="0.25">
      <c r="A36">
        <v>33</v>
      </c>
      <c r="B36" s="1" t="s">
        <v>28</v>
      </c>
      <c r="M36" s="1">
        <v>0</v>
      </c>
      <c r="N36" s="1">
        <v>0</v>
      </c>
      <c r="O36" s="1">
        <v>0</v>
      </c>
      <c r="P36" s="1">
        <v>0</v>
      </c>
      <c r="Q36" s="13" t="s">
        <v>327</v>
      </c>
      <c r="S36" s="14" t="s">
        <v>327</v>
      </c>
      <c r="V36" s="14" t="s">
        <v>325</v>
      </c>
      <c r="X36" s="14" t="s">
        <v>325</v>
      </c>
    </row>
    <row r="37" spans="1:24" ht="249" customHeight="1" x14ac:dyDescent="0.25">
      <c r="A37">
        <v>34</v>
      </c>
      <c r="B37" s="1" t="s">
        <v>29</v>
      </c>
      <c r="M37" s="1">
        <v>0</v>
      </c>
      <c r="N37" s="1">
        <v>0</v>
      </c>
      <c r="O37" s="1">
        <v>0</v>
      </c>
      <c r="P37" s="1">
        <v>0</v>
      </c>
      <c r="Q37" s="13" t="s">
        <v>325</v>
      </c>
      <c r="S37" s="14" t="s">
        <v>325</v>
      </c>
      <c r="V37" s="14" t="s">
        <v>330</v>
      </c>
      <c r="X37" s="14" t="s">
        <v>327</v>
      </c>
    </row>
    <row r="38" spans="1:24" ht="249" customHeight="1" x14ac:dyDescent="0.25">
      <c r="A38">
        <v>35</v>
      </c>
      <c r="B38" s="1" t="s">
        <v>30</v>
      </c>
      <c r="M38" s="1">
        <v>0</v>
      </c>
      <c r="N38" s="1">
        <v>0</v>
      </c>
      <c r="O38" s="1">
        <v>0</v>
      </c>
      <c r="P38" s="1">
        <v>0</v>
      </c>
      <c r="Q38" s="13" t="s">
        <v>325</v>
      </c>
      <c r="S38" s="14" t="s">
        <v>325</v>
      </c>
      <c r="U38" s="15">
        <v>1</v>
      </c>
      <c r="V38" s="14" t="s">
        <v>327</v>
      </c>
      <c r="X38" s="14" t="s">
        <v>327</v>
      </c>
    </row>
    <row r="39" spans="1:24" ht="249" customHeight="1" x14ac:dyDescent="0.25">
      <c r="A39">
        <v>36</v>
      </c>
      <c r="B39" s="1" t="s">
        <v>31</v>
      </c>
      <c r="M39" s="1">
        <v>0</v>
      </c>
      <c r="N39" s="1">
        <v>0</v>
      </c>
      <c r="O39" s="1">
        <v>0</v>
      </c>
      <c r="P39" s="1">
        <v>0</v>
      </c>
      <c r="Q39" s="13" t="s">
        <v>325</v>
      </c>
      <c r="S39" s="14" t="s">
        <v>325</v>
      </c>
      <c r="U39" s="15">
        <v>1</v>
      </c>
      <c r="V39" s="14" t="s">
        <v>327</v>
      </c>
      <c r="X39" s="14" t="s">
        <v>327</v>
      </c>
    </row>
    <row r="40" spans="1:24" ht="249" customHeight="1" x14ac:dyDescent="0.25">
      <c r="A40">
        <v>37</v>
      </c>
      <c r="B40" s="1" t="s">
        <v>121</v>
      </c>
      <c r="K40">
        <v>0</v>
      </c>
      <c r="L40">
        <v>0</v>
      </c>
      <c r="M40" s="1">
        <v>0</v>
      </c>
      <c r="N40" s="1">
        <v>0</v>
      </c>
      <c r="O40" s="1">
        <v>0</v>
      </c>
      <c r="P40" s="1">
        <v>0</v>
      </c>
      <c r="Q40" s="13" t="s">
        <v>325</v>
      </c>
      <c r="S40" s="14" t="s">
        <v>325</v>
      </c>
      <c r="U40" s="15">
        <v>1</v>
      </c>
      <c r="V40" s="14" t="s">
        <v>327</v>
      </c>
      <c r="X40" s="14" t="s">
        <v>329</v>
      </c>
    </row>
    <row r="41" spans="1:24" ht="249" customHeight="1" x14ac:dyDescent="0.25">
      <c r="A41">
        <v>38</v>
      </c>
      <c r="B41" s="1" t="s">
        <v>32</v>
      </c>
      <c r="F41" s="1" t="s">
        <v>194</v>
      </c>
      <c r="G41" s="1">
        <v>0</v>
      </c>
      <c r="H41" s="1">
        <v>0</v>
      </c>
      <c r="K41" s="1">
        <v>0</v>
      </c>
      <c r="L41" s="1">
        <v>0</v>
      </c>
      <c r="M41" s="1">
        <v>0</v>
      </c>
      <c r="N41" s="1">
        <v>0</v>
      </c>
      <c r="P41" s="1">
        <v>0</v>
      </c>
      <c r="Q41" s="13" t="s">
        <v>325</v>
      </c>
      <c r="S41" s="14" t="s">
        <v>329</v>
      </c>
      <c r="V41" s="14" t="s">
        <v>326</v>
      </c>
      <c r="X41" s="14" t="s">
        <v>329</v>
      </c>
    </row>
    <row r="42" spans="1:24" ht="249" customHeight="1" x14ac:dyDescent="0.25">
      <c r="A42">
        <v>39</v>
      </c>
      <c r="B42" s="1" t="s">
        <v>119</v>
      </c>
      <c r="M42" s="1">
        <v>0</v>
      </c>
      <c r="N42" s="1">
        <v>0</v>
      </c>
      <c r="O42" s="1">
        <v>0</v>
      </c>
      <c r="P42" s="1">
        <v>0</v>
      </c>
      <c r="Q42" s="13" t="s">
        <v>325</v>
      </c>
      <c r="S42" s="14" t="s">
        <v>325</v>
      </c>
      <c r="U42" s="15">
        <v>1</v>
      </c>
      <c r="V42" s="14" t="s">
        <v>327</v>
      </c>
      <c r="X42" s="14" t="s">
        <v>327</v>
      </c>
    </row>
    <row r="43" spans="1:24" ht="249" customHeight="1" x14ac:dyDescent="0.25">
      <c r="A43">
        <v>40</v>
      </c>
      <c r="B43" s="1" t="s">
        <v>33</v>
      </c>
      <c r="E43" s="3"/>
      <c r="F43" s="3"/>
      <c r="G43" s="3"/>
      <c r="H43" s="3"/>
      <c r="I43" s="3"/>
      <c r="J43" s="3"/>
      <c r="K43" s="3"/>
      <c r="L43" s="3"/>
      <c r="M43" s="1">
        <v>0</v>
      </c>
      <c r="N43" s="1">
        <v>0</v>
      </c>
      <c r="O43" s="1">
        <v>0</v>
      </c>
      <c r="P43" s="1">
        <v>0</v>
      </c>
      <c r="Q43" s="13" t="s">
        <v>330</v>
      </c>
      <c r="S43" s="14" t="s">
        <v>330</v>
      </c>
      <c r="V43" s="14" t="s">
        <v>330</v>
      </c>
      <c r="X43" s="14" t="s">
        <v>330</v>
      </c>
    </row>
    <row r="44" spans="1:24" ht="249" customHeight="1" x14ac:dyDescent="0.25">
      <c r="A44">
        <v>41</v>
      </c>
      <c r="B44" t="s">
        <v>47</v>
      </c>
      <c r="Q44" s="13" t="s">
        <v>330</v>
      </c>
      <c r="S44" s="14" t="s">
        <v>330</v>
      </c>
      <c r="V44" s="14" t="s">
        <v>330</v>
      </c>
      <c r="X44" s="14" t="s">
        <v>330</v>
      </c>
    </row>
    <row r="45" spans="1:24" ht="249" customHeight="1" x14ac:dyDescent="0.25">
      <c r="A45">
        <v>42</v>
      </c>
      <c r="B45" t="s">
        <v>103</v>
      </c>
      <c r="F45">
        <v>0</v>
      </c>
      <c r="M45">
        <v>0</v>
      </c>
      <c r="N45" t="s">
        <v>318</v>
      </c>
      <c r="O45">
        <v>0</v>
      </c>
      <c r="P45">
        <v>0</v>
      </c>
      <c r="Q45" s="13" t="s">
        <v>330</v>
      </c>
      <c r="S45" s="14" t="s">
        <v>325</v>
      </c>
      <c r="V45" s="14" t="s">
        <v>330</v>
      </c>
      <c r="X45" s="14" t="s">
        <v>330</v>
      </c>
    </row>
    <row r="46" spans="1:24" ht="249" customHeight="1" x14ac:dyDescent="0.25">
      <c r="A46">
        <v>43</v>
      </c>
      <c r="B46" s="1" t="s">
        <v>34</v>
      </c>
      <c r="E46" s="4"/>
      <c r="F46" s="4"/>
      <c r="G46" s="6"/>
      <c r="H46" s="4"/>
      <c r="I46" s="6"/>
      <c r="J46" s="7"/>
      <c r="K46" s="4"/>
      <c r="L46" s="4" t="s">
        <v>124</v>
      </c>
      <c r="M46" s="1">
        <v>0</v>
      </c>
      <c r="N46" s="1">
        <v>0</v>
      </c>
      <c r="O46" s="1">
        <v>0</v>
      </c>
      <c r="P46" s="1">
        <v>0</v>
      </c>
      <c r="Q46" s="13" t="s">
        <v>325</v>
      </c>
      <c r="S46" s="14" t="s">
        <v>325</v>
      </c>
      <c r="V46" s="14" t="s">
        <v>327</v>
      </c>
      <c r="X46" s="14" t="s">
        <v>327</v>
      </c>
    </row>
    <row r="47" spans="1:24" ht="249" customHeight="1" x14ac:dyDescent="0.25">
      <c r="A47">
        <v>44</v>
      </c>
      <c r="B47" s="1" t="s">
        <v>35</v>
      </c>
      <c r="E47" s="5"/>
      <c r="F47" s="5"/>
      <c r="G47" s="5"/>
      <c r="H47" s="5"/>
      <c r="I47" s="5"/>
      <c r="J47" s="5"/>
      <c r="K47" s="5"/>
      <c r="L47" s="5"/>
      <c r="M47" s="1">
        <v>-1</v>
      </c>
      <c r="N47" s="1">
        <v>-1</v>
      </c>
      <c r="O47" s="1">
        <v>-1</v>
      </c>
      <c r="P47" s="1">
        <v>-1</v>
      </c>
      <c r="Q47" s="13" t="s">
        <v>330</v>
      </c>
      <c r="S47" s="14" t="s">
        <v>330</v>
      </c>
      <c r="V47" s="14" t="s">
        <v>330</v>
      </c>
      <c r="X47" s="14" t="s">
        <v>330</v>
      </c>
    </row>
    <row r="48" spans="1:24" ht="249" customHeight="1" x14ac:dyDescent="0.25">
      <c r="A48">
        <v>45</v>
      </c>
      <c r="B48" s="1" t="s">
        <v>36</v>
      </c>
      <c r="Q48" s="13"/>
    </row>
    <row r="49" spans="1:25" ht="249" customHeight="1" x14ac:dyDescent="0.25">
      <c r="A49" t="s">
        <v>111</v>
      </c>
      <c r="B49" s="1" t="s">
        <v>37</v>
      </c>
      <c r="I49">
        <v>0</v>
      </c>
      <c r="J49">
        <v>0</v>
      </c>
      <c r="M49" s="1">
        <v>0</v>
      </c>
      <c r="O49" s="1">
        <v>0</v>
      </c>
      <c r="P49" s="1">
        <v>0</v>
      </c>
      <c r="Q49" s="13" t="s">
        <v>327</v>
      </c>
      <c r="S49" s="14" t="s">
        <v>326</v>
      </c>
      <c r="V49" s="13" t="s">
        <v>329</v>
      </c>
      <c r="X49" s="13" t="s">
        <v>325</v>
      </c>
    </row>
    <row r="50" spans="1:25" s="8" customFormat="1" ht="249" customHeight="1" x14ac:dyDescent="0.25">
      <c r="A50" s="8" t="s">
        <v>104</v>
      </c>
      <c r="B50" s="9" t="s">
        <v>38</v>
      </c>
      <c r="C50" s="23"/>
      <c r="D50" s="8">
        <v>0</v>
      </c>
      <c r="E50" s="8">
        <v>0</v>
      </c>
      <c r="F50" s="8">
        <v>0</v>
      </c>
      <c r="G50" s="8">
        <v>0</v>
      </c>
      <c r="H50" s="8">
        <v>0</v>
      </c>
      <c r="I50" s="8">
        <v>0</v>
      </c>
      <c r="J50" s="8">
        <v>0</v>
      </c>
      <c r="K50" s="8">
        <v>0</v>
      </c>
      <c r="L50" s="8">
        <v>0</v>
      </c>
      <c r="M50" s="9">
        <v>0</v>
      </c>
      <c r="N50" s="9">
        <v>0</v>
      </c>
      <c r="O50" s="9">
        <v>0</v>
      </c>
      <c r="P50" s="9">
        <v>0</v>
      </c>
      <c r="Q50" s="14"/>
      <c r="S50" s="14"/>
      <c r="V50" s="14"/>
      <c r="W50" s="24"/>
      <c r="X50" s="14"/>
      <c r="Y50" s="25"/>
    </row>
    <row r="51" spans="1:25" ht="249" customHeight="1" x14ac:dyDescent="0.25">
      <c r="A51" t="s">
        <v>105</v>
      </c>
      <c r="B51" s="1" t="s">
        <v>39</v>
      </c>
      <c r="M51" s="1">
        <v>0</v>
      </c>
      <c r="P51" s="1">
        <v>0</v>
      </c>
      <c r="Q51" s="13" t="s">
        <v>325</v>
      </c>
      <c r="S51" s="14" t="s">
        <v>326</v>
      </c>
      <c r="V51" s="13" t="s">
        <v>326</v>
      </c>
      <c r="X51" s="13" t="s">
        <v>325</v>
      </c>
    </row>
    <row r="52" spans="1:25" ht="249" customHeight="1" x14ac:dyDescent="0.25">
      <c r="A52" t="s">
        <v>106</v>
      </c>
      <c r="B52" s="1" t="s">
        <v>40</v>
      </c>
      <c r="G52">
        <v>0</v>
      </c>
      <c r="H52">
        <v>0</v>
      </c>
      <c r="M52" s="1">
        <v>0</v>
      </c>
      <c r="N52" s="1">
        <v>0</v>
      </c>
      <c r="P52" s="1">
        <v>0</v>
      </c>
      <c r="Q52" s="13" t="s">
        <v>325</v>
      </c>
      <c r="S52" s="14" t="s">
        <v>329</v>
      </c>
      <c r="V52" s="13" t="s">
        <v>326</v>
      </c>
      <c r="X52" s="13" t="s">
        <v>327</v>
      </c>
    </row>
    <row r="53" spans="1:25" ht="249" customHeight="1" x14ac:dyDescent="0.25">
      <c r="A53" t="s">
        <v>107</v>
      </c>
      <c r="B53" s="1" t="s">
        <v>41</v>
      </c>
      <c r="K53">
        <v>0</v>
      </c>
      <c r="L53">
        <v>0</v>
      </c>
      <c r="N53" s="1">
        <v>0</v>
      </c>
      <c r="O53" s="1">
        <v>0</v>
      </c>
      <c r="P53" s="1">
        <v>0</v>
      </c>
      <c r="Q53" s="13" t="s">
        <v>326</v>
      </c>
      <c r="S53" s="14" t="s">
        <v>327</v>
      </c>
      <c r="V53" s="13" t="s">
        <v>325</v>
      </c>
      <c r="X53" s="13" t="s">
        <v>329</v>
      </c>
    </row>
    <row r="54" spans="1:25" ht="249" customHeight="1" x14ac:dyDescent="0.25">
      <c r="A54" t="s">
        <v>108</v>
      </c>
      <c r="B54" s="1" t="s">
        <v>42</v>
      </c>
      <c r="N54" s="1">
        <v>0</v>
      </c>
      <c r="O54" s="1">
        <v>0</v>
      </c>
      <c r="Q54" s="13" t="s">
        <v>326</v>
      </c>
      <c r="S54" s="14" t="s">
        <v>325</v>
      </c>
      <c r="V54" s="13" t="s">
        <v>325</v>
      </c>
      <c r="X54" s="13" t="s">
        <v>326</v>
      </c>
    </row>
    <row r="55" spans="1:25" s="8" customFormat="1" ht="249" customHeight="1" x14ac:dyDescent="0.25">
      <c r="A55" s="8" t="s">
        <v>109</v>
      </c>
      <c r="B55" s="9" t="s">
        <v>43</v>
      </c>
      <c r="C55" s="23"/>
      <c r="D55" s="8">
        <v>0</v>
      </c>
      <c r="E55" s="8">
        <v>0</v>
      </c>
      <c r="F55" s="8">
        <v>0</v>
      </c>
      <c r="G55" s="8">
        <v>0</v>
      </c>
      <c r="H55" s="8">
        <v>0</v>
      </c>
      <c r="I55" s="8">
        <v>0</v>
      </c>
      <c r="J55" s="8">
        <v>0</v>
      </c>
      <c r="K55" s="8">
        <v>0</v>
      </c>
      <c r="L55" s="8">
        <v>0</v>
      </c>
      <c r="M55" s="9">
        <v>0</v>
      </c>
      <c r="N55" s="9">
        <v>0</v>
      </c>
      <c r="O55" s="9">
        <v>0</v>
      </c>
      <c r="P55" s="9">
        <v>0</v>
      </c>
      <c r="Q55" s="14"/>
      <c r="S55" s="14"/>
      <c r="V55" s="14"/>
      <c r="W55" s="24"/>
      <c r="X55" s="14"/>
      <c r="Y55" s="25"/>
    </row>
    <row r="56" spans="1:25" ht="249" customHeight="1" x14ac:dyDescent="0.25">
      <c r="A56" t="s">
        <v>110</v>
      </c>
      <c r="B56" s="1" t="s">
        <v>44</v>
      </c>
      <c r="E56">
        <v>0</v>
      </c>
      <c r="F56">
        <v>0</v>
      </c>
      <c r="M56" s="1">
        <v>0</v>
      </c>
      <c r="N56" s="1">
        <v>0</v>
      </c>
      <c r="O56" s="1">
        <v>0</v>
      </c>
      <c r="Q56" s="13" t="s">
        <v>329</v>
      </c>
      <c r="S56" s="14" t="s">
        <v>325</v>
      </c>
      <c r="V56" s="13" t="s">
        <v>327</v>
      </c>
      <c r="X56" s="13" t="s">
        <v>326</v>
      </c>
    </row>
    <row r="57" spans="1:25" ht="249" customHeight="1" x14ac:dyDescent="0.25">
      <c r="A57">
        <v>46</v>
      </c>
      <c r="B57" t="s">
        <v>45</v>
      </c>
      <c r="C57"/>
      <c r="M57">
        <v>0</v>
      </c>
      <c r="O57">
        <v>0</v>
      </c>
      <c r="P57">
        <v>0</v>
      </c>
      <c r="Q57" s="13" t="s">
        <v>327</v>
      </c>
      <c r="S57" s="14" t="s">
        <v>326</v>
      </c>
      <c r="V57" s="13" t="s">
        <v>330</v>
      </c>
      <c r="X57" s="13" t="s">
        <v>327</v>
      </c>
    </row>
    <row r="58" spans="1:25" ht="249" customHeight="1" x14ac:dyDescent="0.25">
      <c r="A58">
        <v>47</v>
      </c>
      <c r="B58" s="1" t="s">
        <v>48</v>
      </c>
      <c r="Q58" s="13" t="s">
        <v>326</v>
      </c>
      <c r="S58" s="14" t="s">
        <v>326</v>
      </c>
      <c r="V58" s="13" t="s">
        <v>326</v>
      </c>
      <c r="X58" s="13" t="s">
        <v>326</v>
      </c>
    </row>
    <row r="59" spans="1:25" ht="249" customHeight="1" x14ac:dyDescent="0.25">
      <c r="A59">
        <v>48</v>
      </c>
      <c r="B59" s="1" t="s">
        <v>49</v>
      </c>
      <c r="E59">
        <v>0</v>
      </c>
      <c r="F59">
        <v>0</v>
      </c>
      <c r="K59">
        <v>0</v>
      </c>
      <c r="L59">
        <v>0</v>
      </c>
      <c r="M59">
        <v>0</v>
      </c>
      <c r="N59">
        <v>0</v>
      </c>
      <c r="O59" s="1">
        <v>0</v>
      </c>
      <c r="P59">
        <v>0</v>
      </c>
      <c r="Q59" s="13" t="s">
        <v>329</v>
      </c>
      <c r="S59" s="13" t="s">
        <v>327</v>
      </c>
      <c r="T59" s="15" t="s">
        <v>329</v>
      </c>
      <c r="V59" s="13" t="s">
        <v>325</v>
      </c>
      <c r="X59" s="13" t="s">
        <v>329</v>
      </c>
    </row>
    <row r="60" spans="1:25" ht="249" customHeight="1" x14ac:dyDescent="0.25">
      <c r="A60">
        <v>49</v>
      </c>
      <c r="B60" s="1" t="s">
        <v>50</v>
      </c>
      <c r="F60" t="s">
        <v>281</v>
      </c>
      <c r="G60">
        <v>0</v>
      </c>
      <c r="H60">
        <v>0</v>
      </c>
      <c r="J60" t="s">
        <v>281</v>
      </c>
      <c r="K60">
        <v>0</v>
      </c>
      <c r="L60">
        <v>0</v>
      </c>
      <c r="M60">
        <v>0</v>
      </c>
      <c r="N60">
        <v>0</v>
      </c>
      <c r="O60" s="1">
        <v>0</v>
      </c>
      <c r="P60">
        <v>0</v>
      </c>
      <c r="Q60" s="13" t="s">
        <v>330</v>
      </c>
      <c r="S60" s="14" t="s">
        <v>329</v>
      </c>
      <c r="V60" s="13" t="s">
        <v>330</v>
      </c>
      <c r="X60" s="13" t="s">
        <v>329</v>
      </c>
    </row>
    <row r="61" spans="1:25" s="8" customFormat="1" ht="249" customHeight="1" x14ac:dyDescent="0.25">
      <c r="A61" s="8">
        <v>50</v>
      </c>
      <c r="B61" s="9" t="s">
        <v>51</v>
      </c>
      <c r="C61" s="23"/>
      <c r="Q61" s="14"/>
      <c r="S61" s="14"/>
      <c r="V61" s="14"/>
      <c r="W61" s="24"/>
      <c r="X61" s="14"/>
      <c r="Y61" s="25"/>
    </row>
    <row r="62" spans="1:25" s="8" customFormat="1" ht="249" customHeight="1" x14ac:dyDescent="0.25">
      <c r="A62" s="8" t="s">
        <v>309</v>
      </c>
      <c r="B62" s="9" t="s">
        <v>80</v>
      </c>
      <c r="C62" s="23" t="s">
        <v>83</v>
      </c>
      <c r="D62" s="8" t="s">
        <v>83</v>
      </c>
      <c r="E62" s="8">
        <v>0</v>
      </c>
      <c r="F62" s="8">
        <v>0</v>
      </c>
      <c r="G62" s="8">
        <v>0</v>
      </c>
      <c r="H62" s="8">
        <v>0</v>
      </c>
      <c r="I62" s="8">
        <v>0</v>
      </c>
      <c r="J62" s="8">
        <v>0</v>
      </c>
      <c r="K62" s="8">
        <v>0</v>
      </c>
      <c r="L62" s="8">
        <v>0</v>
      </c>
      <c r="M62" s="8">
        <v>0</v>
      </c>
      <c r="N62" s="8">
        <v>0</v>
      </c>
      <c r="O62" s="8">
        <v>0</v>
      </c>
      <c r="P62" s="8">
        <v>0</v>
      </c>
      <c r="Q62" s="14"/>
      <c r="S62" s="14"/>
      <c r="V62" s="14"/>
      <c r="W62" s="24"/>
      <c r="X62" s="14"/>
      <c r="Y62" s="25"/>
    </row>
    <row r="63" spans="1:25" s="8" customFormat="1" ht="249" customHeight="1" x14ac:dyDescent="0.25">
      <c r="A63" s="8" t="s">
        <v>310</v>
      </c>
      <c r="B63" s="9" t="s">
        <v>81</v>
      </c>
      <c r="C63" s="23">
        <v>0</v>
      </c>
      <c r="D63" s="8">
        <v>0</v>
      </c>
      <c r="E63" s="8">
        <v>0</v>
      </c>
      <c r="F63" s="8">
        <v>0</v>
      </c>
      <c r="G63" s="8">
        <v>0</v>
      </c>
      <c r="H63" s="8">
        <v>0</v>
      </c>
      <c r="I63" s="8">
        <v>0</v>
      </c>
      <c r="J63" s="8">
        <v>0</v>
      </c>
      <c r="K63" s="8">
        <v>0</v>
      </c>
      <c r="L63" s="8">
        <v>0</v>
      </c>
      <c r="M63" s="8">
        <v>0</v>
      </c>
      <c r="N63" s="8">
        <v>0</v>
      </c>
      <c r="O63" s="8">
        <v>0</v>
      </c>
      <c r="P63" s="8">
        <v>0</v>
      </c>
      <c r="Q63" s="14"/>
      <c r="S63" s="14"/>
      <c r="V63" s="14"/>
      <c r="W63" s="24"/>
      <c r="X63" s="14"/>
      <c r="Y63" s="25"/>
    </row>
    <row r="64" spans="1:25" ht="249" customHeight="1" x14ac:dyDescent="0.25">
      <c r="A64" t="s">
        <v>311</v>
      </c>
      <c r="B64" s="1" t="s">
        <v>82</v>
      </c>
      <c r="F64" t="s">
        <v>282</v>
      </c>
      <c r="G64">
        <v>0</v>
      </c>
      <c r="H64">
        <v>0</v>
      </c>
      <c r="J64" t="s">
        <v>282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 s="13" t="s">
        <v>330</v>
      </c>
      <c r="S64" s="13" t="s">
        <v>329</v>
      </c>
      <c r="V64" s="13" t="s">
        <v>330</v>
      </c>
      <c r="X64" s="13" t="s">
        <v>329</v>
      </c>
    </row>
    <row r="65" spans="1:24" ht="249" customHeight="1" x14ac:dyDescent="0.25">
      <c r="A65" t="s">
        <v>312</v>
      </c>
      <c r="B65" s="1" t="s">
        <v>271</v>
      </c>
      <c r="E65" t="s">
        <v>270</v>
      </c>
      <c r="M65">
        <v>0</v>
      </c>
      <c r="N65">
        <v>0</v>
      </c>
      <c r="O65">
        <v>0</v>
      </c>
      <c r="P65">
        <v>0</v>
      </c>
      <c r="Q65" s="13" t="s">
        <v>326</v>
      </c>
      <c r="S65" s="13" t="s">
        <v>326</v>
      </c>
      <c r="V65" s="13" t="s">
        <v>326</v>
      </c>
      <c r="X65" s="13" t="s">
        <v>326</v>
      </c>
    </row>
    <row r="66" spans="1:24" ht="249" customHeight="1" x14ac:dyDescent="0.25">
      <c r="A66" s="2" t="s">
        <v>313</v>
      </c>
      <c r="B66" s="1" t="s">
        <v>125</v>
      </c>
      <c r="F66" t="s">
        <v>308</v>
      </c>
      <c r="J66" t="s">
        <v>308</v>
      </c>
      <c r="M66" s="8">
        <v>0</v>
      </c>
      <c r="N66" s="8">
        <v>0</v>
      </c>
      <c r="O66" s="8">
        <v>0</v>
      </c>
      <c r="P66">
        <v>0</v>
      </c>
      <c r="Q66" s="13" t="s">
        <v>330</v>
      </c>
      <c r="S66" s="13" t="s">
        <v>326</v>
      </c>
      <c r="V66" s="13" t="s">
        <v>330</v>
      </c>
      <c r="X66" s="13" t="s">
        <v>326</v>
      </c>
    </row>
    <row r="67" spans="1:24" ht="249" customHeight="1" x14ac:dyDescent="0.25">
      <c r="A67">
        <v>51</v>
      </c>
      <c r="B67" s="1" t="s">
        <v>52</v>
      </c>
      <c r="D67" t="s">
        <v>124</v>
      </c>
      <c r="M67">
        <v>0</v>
      </c>
      <c r="N67">
        <v>0</v>
      </c>
      <c r="O67">
        <v>0</v>
      </c>
      <c r="P67">
        <v>0</v>
      </c>
      <c r="Q67" s="13" t="s">
        <v>330</v>
      </c>
      <c r="S67" s="13" t="s">
        <v>330</v>
      </c>
      <c r="V67" s="13" t="s">
        <v>330</v>
      </c>
      <c r="X67" s="13" t="s">
        <v>330</v>
      </c>
    </row>
    <row r="68" spans="1:24" ht="249" customHeight="1" x14ac:dyDescent="0.25">
      <c r="A68">
        <v>52</v>
      </c>
      <c r="B68" s="1" t="s">
        <v>53</v>
      </c>
      <c r="G68">
        <v>0</v>
      </c>
      <c r="H68">
        <v>0</v>
      </c>
      <c r="M68">
        <v>0</v>
      </c>
      <c r="N68">
        <v>0</v>
      </c>
      <c r="O68">
        <v>0</v>
      </c>
      <c r="P68">
        <v>0</v>
      </c>
      <c r="Q68" s="13" t="s">
        <v>325</v>
      </c>
      <c r="S68" s="13" t="s">
        <v>329</v>
      </c>
      <c r="V68" s="13" t="s">
        <v>327</v>
      </c>
      <c r="X68" s="13" t="s">
        <v>327</v>
      </c>
    </row>
    <row r="69" spans="1:24" ht="249" customHeight="1" x14ac:dyDescent="0.25">
      <c r="A69">
        <v>53</v>
      </c>
      <c r="B69" s="1" t="s">
        <v>54</v>
      </c>
      <c r="H69" t="s">
        <v>283</v>
      </c>
      <c r="M69">
        <v>0</v>
      </c>
      <c r="N69">
        <v>0</v>
      </c>
      <c r="P69">
        <v>0</v>
      </c>
      <c r="Q69" s="13" t="s">
        <v>327</v>
      </c>
      <c r="S69" s="13" t="s">
        <v>327</v>
      </c>
      <c r="V69" s="13" t="s">
        <v>326</v>
      </c>
      <c r="X69" s="13" t="s">
        <v>325</v>
      </c>
    </row>
    <row r="70" spans="1:24" ht="249" customHeight="1" x14ac:dyDescent="0.25">
      <c r="A70">
        <v>54</v>
      </c>
      <c r="B70" s="1" t="s">
        <v>55</v>
      </c>
      <c r="F70" t="s">
        <v>282</v>
      </c>
      <c r="H70" t="s">
        <v>283</v>
      </c>
      <c r="J70" t="s">
        <v>283</v>
      </c>
      <c r="L70" t="s">
        <v>283</v>
      </c>
      <c r="M70">
        <v>0</v>
      </c>
      <c r="N70">
        <v>0</v>
      </c>
      <c r="O70">
        <v>0</v>
      </c>
      <c r="P70">
        <v>0</v>
      </c>
      <c r="Q70" s="13" t="s">
        <v>330</v>
      </c>
      <c r="S70" s="13" t="s">
        <v>330</v>
      </c>
      <c r="V70" s="13" t="s">
        <v>330</v>
      </c>
      <c r="X70" s="13" t="s">
        <v>330</v>
      </c>
    </row>
    <row r="71" spans="1:24" ht="249" customHeight="1" x14ac:dyDescent="0.25">
      <c r="A71">
        <v>55</v>
      </c>
      <c r="B71" s="1" t="s">
        <v>56</v>
      </c>
      <c r="F71" t="s">
        <v>283</v>
      </c>
      <c r="H71" t="s">
        <v>282</v>
      </c>
      <c r="J71" t="s">
        <v>283</v>
      </c>
      <c r="L71" t="s">
        <v>283</v>
      </c>
      <c r="M71">
        <v>0</v>
      </c>
      <c r="N71">
        <v>0</v>
      </c>
      <c r="O71">
        <v>0</v>
      </c>
      <c r="P71">
        <v>0</v>
      </c>
      <c r="Q71" s="13" t="s">
        <v>330</v>
      </c>
      <c r="S71" s="13" t="s">
        <v>330</v>
      </c>
      <c r="V71" s="13" t="s">
        <v>330</v>
      </c>
      <c r="X71" s="13" t="s">
        <v>330</v>
      </c>
    </row>
    <row r="72" spans="1:24" x14ac:dyDescent="0.25">
      <c r="B72" s="1"/>
    </row>
    <row r="73" spans="1:24" x14ac:dyDescent="0.25">
      <c r="B73" s="1"/>
    </row>
    <row r="74" spans="1:24" x14ac:dyDescent="0.25">
      <c r="B74" s="1"/>
    </row>
    <row r="75" spans="1:24" x14ac:dyDescent="0.25">
      <c r="B75" s="1"/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3" shapeId="1052" r:id="rId4">
          <objectPr defaultSize="0" autoPict="0" r:id="rId5">
            <anchor moveWithCells="1">
              <from>
                <xdr:col>2</xdr:col>
                <xdr:colOff>2657475</xdr:colOff>
                <xdr:row>26</xdr:row>
                <xdr:rowOff>38100</xdr:rowOff>
              </from>
              <to>
                <xdr:col>2</xdr:col>
                <xdr:colOff>4048125</xdr:colOff>
                <xdr:row>26</xdr:row>
                <xdr:rowOff>581025</xdr:rowOff>
              </to>
            </anchor>
          </objectPr>
        </oleObject>
      </mc:Choice>
      <mc:Fallback>
        <oleObject progId="Equation.3" shapeId="1052" r:id="rId4"/>
      </mc:Fallback>
    </mc:AlternateContent>
    <mc:AlternateContent xmlns:mc="http://schemas.openxmlformats.org/markup-compatibility/2006">
      <mc:Choice Requires="x14">
        <oleObject progId="Equation.3" shapeId="1054" r:id="rId6">
          <objectPr defaultSize="0" autoPict="0" r:id="rId7">
            <anchor moveWithCells="1">
              <from>
                <xdr:col>2</xdr:col>
                <xdr:colOff>2895600</xdr:colOff>
                <xdr:row>27</xdr:row>
                <xdr:rowOff>9525</xdr:rowOff>
              </from>
              <to>
                <xdr:col>2</xdr:col>
                <xdr:colOff>3790950</xdr:colOff>
                <xdr:row>27</xdr:row>
                <xdr:rowOff>485775</xdr:rowOff>
              </to>
            </anchor>
          </objectPr>
        </oleObject>
      </mc:Choice>
      <mc:Fallback>
        <oleObject progId="Equation.3" shapeId="1054" r:id="rId6"/>
      </mc:Fallback>
    </mc:AlternateContent>
    <mc:AlternateContent xmlns:mc="http://schemas.openxmlformats.org/markup-compatibility/2006">
      <mc:Choice Requires="x14">
        <oleObject progId="Equation.3" shapeId="1055" r:id="rId8">
          <objectPr defaultSize="0" autoPict="0" r:id="rId9">
            <anchor moveWithCells="1">
              <from>
                <xdr:col>2</xdr:col>
                <xdr:colOff>2286000</xdr:colOff>
                <xdr:row>28</xdr:row>
                <xdr:rowOff>57150</xdr:rowOff>
              </from>
              <to>
                <xdr:col>2</xdr:col>
                <xdr:colOff>4295775</xdr:colOff>
                <xdr:row>28</xdr:row>
                <xdr:rowOff>571500</xdr:rowOff>
              </to>
            </anchor>
          </objectPr>
        </oleObject>
      </mc:Choice>
      <mc:Fallback>
        <oleObject progId="Equation.3" shapeId="1055" r:id="rId8"/>
      </mc:Fallback>
    </mc:AlternateContent>
    <mc:AlternateContent xmlns:mc="http://schemas.openxmlformats.org/markup-compatibility/2006">
      <mc:Choice Requires="x14">
        <oleObject progId="Equation.3" shapeId="1057" r:id="rId10">
          <objectPr defaultSize="0" autoPict="0" r:id="rId11">
            <anchor moveWithCells="1">
              <from>
                <xdr:col>2</xdr:col>
                <xdr:colOff>2209800</xdr:colOff>
                <xdr:row>30</xdr:row>
                <xdr:rowOff>38100</xdr:rowOff>
              </from>
              <to>
                <xdr:col>2</xdr:col>
                <xdr:colOff>4362450</xdr:colOff>
                <xdr:row>30</xdr:row>
                <xdr:rowOff>504825</xdr:rowOff>
              </to>
            </anchor>
          </objectPr>
        </oleObject>
      </mc:Choice>
      <mc:Fallback>
        <oleObject progId="Equation.3" shapeId="1057" r:id="rId10"/>
      </mc:Fallback>
    </mc:AlternateContent>
    <mc:AlternateContent xmlns:mc="http://schemas.openxmlformats.org/markup-compatibility/2006">
      <mc:Choice Requires="x14">
        <oleObject progId="Equation.3" shapeId="1058" r:id="rId12">
          <objectPr defaultSize="0" autoPict="0" r:id="rId13">
            <anchor moveWithCells="1">
              <from>
                <xdr:col>2</xdr:col>
                <xdr:colOff>1381125</xdr:colOff>
                <xdr:row>535</xdr:row>
                <xdr:rowOff>180975</xdr:rowOff>
              </from>
              <to>
                <xdr:col>2</xdr:col>
                <xdr:colOff>3352800</xdr:colOff>
                <xdr:row>535</xdr:row>
                <xdr:rowOff>704850</xdr:rowOff>
              </to>
            </anchor>
          </objectPr>
        </oleObject>
      </mc:Choice>
      <mc:Fallback>
        <oleObject progId="Equation.3" shapeId="1058" r:id="rId12"/>
      </mc:Fallback>
    </mc:AlternateContent>
    <mc:AlternateContent xmlns:mc="http://schemas.openxmlformats.org/markup-compatibility/2006">
      <mc:Choice Requires="x14">
        <oleObject progId="Equation.3" shapeId="1059" r:id="rId14">
          <objectPr defaultSize="0" autoPict="0" r:id="rId13">
            <anchor moveWithCells="1">
              <from>
                <xdr:col>2</xdr:col>
                <xdr:colOff>2333625</xdr:colOff>
                <xdr:row>33</xdr:row>
                <xdr:rowOff>742950</xdr:rowOff>
              </from>
              <to>
                <xdr:col>2</xdr:col>
                <xdr:colOff>3876675</xdr:colOff>
                <xdr:row>33</xdr:row>
                <xdr:rowOff>1209675</xdr:rowOff>
              </to>
            </anchor>
          </objectPr>
        </oleObject>
      </mc:Choice>
      <mc:Fallback>
        <oleObject progId="Equation.3" shapeId="1059" r:id="rId14"/>
      </mc:Fallback>
    </mc:AlternateContent>
    <mc:AlternateContent xmlns:mc="http://schemas.openxmlformats.org/markup-compatibility/2006">
      <mc:Choice Requires="x14">
        <oleObject progId="Equation.3" shapeId="1060" r:id="rId15">
          <objectPr defaultSize="0" autoPict="0" r:id="rId16">
            <anchor moveWithCells="1">
              <from>
                <xdr:col>2</xdr:col>
                <xdr:colOff>1381125</xdr:colOff>
                <xdr:row>552</xdr:row>
                <xdr:rowOff>180975</xdr:rowOff>
              </from>
              <to>
                <xdr:col>2</xdr:col>
                <xdr:colOff>3371850</xdr:colOff>
                <xdr:row>552</xdr:row>
                <xdr:rowOff>752475</xdr:rowOff>
              </to>
            </anchor>
          </objectPr>
        </oleObject>
      </mc:Choice>
      <mc:Fallback>
        <oleObject progId="Equation.3" shapeId="1060" r:id="rId15"/>
      </mc:Fallback>
    </mc:AlternateContent>
    <mc:AlternateContent xmlns:mc="http://schemas.openxmlformats.org/markup-compatibility/2006">
      <mc:Choice Requires="x14">
        <oleObject progId="Equation.3" shapeId="1061" r:id="rId17">
          <objectPr defaultSize="0" autoPict="0" r:id="rId16">
            <anchor moveWithCells="1">
              <from>
                <xdr:col>2</xdr:col>
                <xdr:colOff>1533525</xdr:colOff>
                <xdr:row>553</xdr:row>
                <xdr:rowOff>142875</xdr:rowOff>
              </from>
              <to>
                <xdr:col>2</xdr:col>
                <xdr:colOff>3533775</xdr:colOff>
                <xdr:row>553</xdr:row>
                <xdr:rowOff>714375</xdr:rowOff>
              </to>
            </anchor>
          </objectPr>
        </oleObject>
      </mc:Choice>
      <mc:Fallback>
        <oleObject progId="Equation.3" shapeId="1061" r:id="rId17"/>
      </mc:Fallback>
    </mc:AlternateContent>
    <mc:AlternateContent xmlns:mc="http://schemas.openxmlformats.org/markup-compatibility/2006">
      <mc:Choice Requires="x14">
        <oleObject progId="Equation.3" shapeId="1063" r:id="rId18">
          <objectPr defaultSize="0" autoPict="0" r:id="rId16">
            <anchor moveWithCells="1">
              <from>
                <xdr:col>2</xdr:col>
                <xdr:colOff>2581275</xdr:colOff>
                <xdr:row>34</xdr:row>
                <xdr:rowOff>19050</xdr:rowOff>
              </from>
              <to>
                <xdr:col>2</xdr:col>
                <xdr:colOff>3981450</xdr:colOff>
                <xdr:row>34</xdr:row>
                <xdr:rowOff>419100</xdr:rowOff>
              </to>
            </anchor>
          </objectPr>
        </oleObject>
      </mc:Choice>
      <mc:Fallback>
        <oleObject progId="Equation.3" shapeId="1063" r:id="rId18"/>
      </mc:Fallback>
    </mc:AlternateContent>
    <mc:AlternateContent xmlns:mc="http://schemas.openxmlformats.org/markup-compatibility/2006">
      <mc:Choice Requires="x14">
        <oleObject progId="Equation.3" shapeId="1064" r:id="rId19">
          <objectPr defaultSize="0" autoPict="0" r:id="rId20">
            <anchor moveWithCells="1">
              <from>
                <xdr:col>2</xdr:col>
                <xdr:colOff>2524125</xdr:colOff>
                <xdr:row>35</xdr:row>
                <xdr:rowOff>57150</xdr:rowOff>
              </from>
              <to>
                <xdr:col>2</xdr:col>
                <xdr:colOff>3952875</xdr:colOff>
                <xdr:row>35</xdr:row>
                <xdr:rowOff>495300</xdr:rowOff>
              </to>
            </anchor>
          </objectPr>
        </oleObject>
      </mc:Choice>
      <mc:Fallback>
        <oleObject progId="Equation.3" shapeId="1064" r:id="rId19"/>
      </mc:Fallback>
    </mc:AlternateContent>
    <mc:AlternateContent xmlns:mc="http://schemas.openxmlformats.org/markup-compatibility/2006">
      <mc:Choice Requires="x14">
        <oleObject progId="Equation.3" shapeId="1065" r:id="rId21">
          <objectPr defaultSize="0" autoPict="0" r:id="rId22">
            <anchor moveWithCells="1">
              <from>
                <xdr:col>2</xdr:col>
                <xdr:colOff>2724150</xdr:colOff>
                <xdr:row>36</xdr:row>
                <xdr:rowOff>9525</xdr:rowOff>
              </from>
              <to>
                <xdr:col>2</xdr:col>
                <xdr:colOff>3848100</xdr:colOff>
                <xdr:row>36</xdr:row>
                <xdr:rowOff>342900</xdr:rowOff>
              </to>
            </anchor>
          </objectPr>
        </oleObject>
      </mc:Choice>
      <mc:Fallback>
        <oleObject progId="Equation.3" shapeId="1065" r:id="rId21"/>
      </mc:Fallback>
    </mc:AlternateContent>
    <mc:AlternateContent xmlns:mc="http://schemas.openxmlformats.org/markup-compatibility/2006">
      <mc:Choice Requires="x14">
        <oleObject progId="Equation.3" shapeId="1066" r:id="rId23">
          <objectPr defaultSize="0" autoPict="0" r:id="rId24">
            <anchor moveWithCells="1">
              <from>
                <xdr:col>2</xdr:col>
                <xdr:colOff>2552700</xdr:colOff>
                <xdr:row>37</xdr:row>
                <xdr:rowOff>114300</xdr:rowOff>
              </from>
              <to>
                <xdr:col>2</xdr:col>
                <xdr:colOff>3886200</xdr:colOff>
                <xdr:row>37</xdr:row>
                <xdr:rowOff>571500</xdr:rowOff>
              </to>
            </anchor>
          </objectPr>
        </oleObject>
      </mc:Choice>
      <mc:Fallback>
        <oleObject progId="Equation.3" shapeId="1066" r:id="rId23"/>
      </mc:Fallback>
    </mc:AlternateContent>
    <mc:AlternateContent xmlns:mc="http://schemas.openxmlformats.org/markup-compatibility/2006">
      <mc:Choice Requires="x14">
        <oleObject progId="Equation.3" shapeId="1067" r:id="rId25">
          <objectPr defaultSize="0" autoPict="0" r:id="rId26">
            <anchor moveWithCells="1">
              <from>
                <xdr:col>2</xdr:col>
                <xdr:colOff>2409825</xdr:colOff>
                <xdr:row>38</xdr:row>
                <xdr:rowOff>9525</xdr:rowOff>
              </from>
              <to>
                <xdr:col>2</xdr:col>
                <xdr:colOff>4105275</xdr:colOff>
                <xdr:row>38</xdr:row>
                <xdr:rowOff>419100</xdr:rowOff>
              </to>
            </anchor>
          </objectPr>
        </oleObject>
      </mc:Choice>
      <mc:Fallback>
        <oleObject progId="Equation.3" shapeId="1067" r:id="rId25"/>
      </mc:Fallback>
    </mc:AlternateContent>
    <mc:AlternateContent xmlns:mc="http://schemas.openxmlformats.org/markup-compatibility/2006">
      <mc:Choice Requires="x14">
        <oleObject progId="Equation.3" shapeId="1068" r:id="rId27">
          <objectPr defaultSize="0" autoPict="0" r:id="rId28">
            <anchor moveWithCells="1">
              <from>
                <xdr:col>2</xdr:col>
                <xdr:colOff>876300</xdr:colOff>
                <xdr:row>609</xdr:row>
                <xdr:rowOff>161925</xdr:rowOff>
              </from>
              <to>
                <xdr:col>2</xdr:col>
                <xdr:colOff>3000375</xdr:colOff>
                <xdr:row>609</xdr:row>
                <xdr:rowOff>723900</xdr:rowOff>
              </to>
            </anchor>
          </objectPr>
        </oleObject>
      </mc:Choice>
      <mc:Fallback>
        <oleObject progId="Equation.3" shapeId="1068" r:id="rId27"/>
      </mc:Fallback>
    </mc:AlternateContent>
    <mc:AlternateContent xmlns:mc="http://schemas.openxmlformats.org/markup-compatibility/2006">
      <mc:Choice Requires="x14">
        <oleObject progId="Equation.3" shapeId="1070" r:id="rId29">
          <objectPr defaultSize="0" autoPict="0" r:id="rId30">
            <anchor moveWithCells="1">
              <from>
                <xdr:col>2</xdr:col>
                <xdr:colOff>2743200</xdr:colOff>
                <xdr:row>40</xdr:row>
                <xdr:rowOff>28575</xdr:rowOff>
              </from>
              <to>
                <xdr:col>2</xdr:col>
                <xdr:colOff>3743325</xdr:colOff>
                <xdr:row>40</xdr:row>
                <xdr:rowOff>428625</xdr:rowOff>
              </to>
            </anchor>
          </objectPr>
        </oleObject>
      </mc:Choice>
      <mc:Fallback>
        <oleObject progId="Equation.3" shapeId="1070" r:id="rId29"/>
      </mc:Fallback>
    </mc:AlternateContent>
    <mc:AlternateContent xmlns:mc="http://schemas.openxmlformats.org/markup-compatibility/2006">
      <mc:Choice Requires="x14">
        <oleObject progId="Equation.3" shapeId="1071" r:id="rId31">
          <objectPr defaultSize="0" autoPict="0" r:id="rId32">
            <anchor moveWithCells="1">
              <from>
                <xdr:col>2</xdr:col>
                <xdr:colOff>1609725</xdr:colOff>
                <xdr:row>41</xdr:row>
                <xdr:rowOff>28575</xdr:rowOff>
              </from>
              <to>
                <xdr:col>2</xdr:col>
                <xdr:colOff>4800600</xdr:colOff>
                <xdr:row>41</xdr:row>
                <xdr:rowOff>504825</xdr:rowOff>
              </to>
            </anchor>
          </objectPr>
        </oleObject>
      </mc:Choice>
      <mc:Fallback>
        <oleObject progId="Equation.3" shapeId="1071" r:id="rId31"/>
      </mc:Fallback>
    </mc:AlternateContent>
    <mc:AlternateContent xmlns:mc="http://schemas.openxmlformats.org/markup-compatibility/2006">
      <mc:Choice Requires="x14">
        <oleObject progId="Equation.3" shapeId="1073" r:id="rId33">
          <objectPr defaultSize="0" autoPict="0" r:id="rId34">
            <anchor moveWithCells="1">
              <from>
                <xdr:col>2</xdr:col>
                <xdr:colOff>1571625</xdr:colOff>
                <xdr:row>42</xdr:row>
                <xdr:rowOff>133350</xdr:rowOff>
              </from>
              <to>
                <xdr:col>2</xdr:col>
                <xdr:colOff>4886325</xdr:colOff>
                <xdr:row>42</xdr:row>
                <xdr:rowOff>676275</xdr:rowOff>
              </to>
            </anchor>
          </objectPr>
        </oleObject>
      </mc:Choice>
      <mc:Fallback>
        <oleObject progId="Equation.3" shapeId="1073" r:id="rId33"/>
      </mc:Fallback>
    </mc:AlternateContent>
    <mc:AlternateContent xmlns:mc="http://schemas.openxmlformats.org/markup-compatibility/2006">
      <mc:Choice Requires="x14">
        <oleObject progId="Equation.3" shapeId="1074" r:id="rId35">
          <objectPr defaultSize="0" autoPict="0" r:id="rId36">
            <anchor moveWithCells="1">
              <from>
                <xdr:col>2</xdr:col>
                <xdr:colOff>228600</xdr:colOff>
                <xdr:row>43</xdr:row>
                <xdr:rowOff>190500</xdr:rowOff>
              </from>
              <to>
                <xdr:col>2</xdr:col>
                <xdr:colOff>6134100</xdr:colOff>
                <xdr:row>43</xdr:row>
                <xdr:rowOff>771525</xdr:rowOff>
              </to>
            </anchor>
          </objectPr>
        </oleObject>
      </mc:Choice>
      <mc:Fallback>
        <oleObject progId="Equation.3" shapeId="1074" r:id="rId35"/>
      </mc:Fallback>
    </mc:AlternateContent>
    <mc:AlternateContent xmlns:mc="http://schemas.openxmlformats.org/markup-compatibility/2006">
      <mc:Choice Requires="x14">
        <oleObject progId="Equation.3" shapeId="1075" r:id="rId37">
          <objectPr defaultSize="0" autoPict="0" r:id="rId38">
            <anchor moveWithCells="1">
              <from>
                <xdr:col>2</xdr:col>
                <xdr:colOff>2609850</xdr:colOff>
                <xdr:row>44</xdr:row>
                <xdr:rowOff>38100</xdr:rowOff>
              </from>
              <to>
                <xdr:col>2</xdr:col>
                <xdr:colOff>4676775</xdr:colOff>
                <xdr:row>44</xdr:row>
                <xdr:rowOff>485775</xdr:rowOff>
              </to>
            </anchor>
          </objectPr>
        </oleObject>
      </mc:Choice>
      <mc:Fallback>
        <oleObject progId="Equation.3" shapeId="1075" r:id="rId37"/>
      </mc:Fallback>
    </mc:AlternateContent>
    <mc:AlternateContent xmlns:mc="http://schemas.openxmlformats.org/markup-compatibility/2006">
      <mc:Choice Requires="x14">
        <oleObject progId="Equation.3" shapeId="1077" r:id="rId39">
          <objectPr defaultSize="0" autoPict="0" r:id="rId40">
            <anchor moveWithCells="1">
              <from>
                <xdr:col>2</xdr:col>
                <xdr:colOff>876300</xdr:colOff>
                <xdr:row>46</xdr:row>
                <xdr:rowOff>285750</xdr:rowOff>
              </from>
              <to>
                <xdr:col>2</xdr:col>
                <xdr:colOff>5372100</xdr:colOff>
                <xdr:row>46</xdr:row>
                <xdr:rowOff>752475</xdr:rowOff>
              </to>
            </anchor>
          </objectPr>
        </oleObject>
      </mc:Choice>
      <mc:Fallback>
        <oleObject progId="Equation.3" shapeId="1077" r:id="rId39"/>
      </mc:Fallback>
    </mc:AlternateContent>
    <mc:AlternateContent xmlns:mc="http://schemas.openxmlformats.org/markup-compatibility/2006">
      <mc:Choice Requires="x14">
        <oleObject progId="Equation.3" shapeId="1079" r:id="rId41">
          <objectPr defaultSize="0" autoPict="0" r:id="rId42">
            <anchor moveWithCells="1">
              <from>
                <xdr:col>2</xdr:col>
                <xdr:colOff>1285875</xdr:colOff>
                <xdr:row>46</xdr:row>
                <xdr:rowOff>1847850</xdr:rowOff>
              </from>
              <to>
                <xdr:col>2</xdr:col>
                <xdr:colOff>5143500</xdr:colOff>
                <xdr:row>46</xdr:row>
                <xdr:rowOff>2657475</xdr:rowOff>
              </to>
            </anchor>
          </objectPr>
        </oleObject>
      </mc:Choice>
      <mc:Fallback>
        <oleObject progId="Equation.3" shapeId="1079" r:id="rId41"/>
      </mc:Fallback>
    </mc:AlternateContent>
    <mc:AlternateContent xmlns:mc="http://schemas.openxmlformats.org/markup-compatibility/2006">
      <mc:Choice Requires="x14">
        <oleObject progId="Equation.3" shapeId="1080" r:id="rId43">
          <objectPr defaultSize="0" autoPict="0" r:id="rId44">
            <anchor moveWithCells="1">
              <from>
                <xdr:col>2</xdr:col>
                <xdr:colOff>2438400</xdr:colOff>
                <xdr:row>57</xdr:row>
                <xdr:rowOff>28575</xdr:rowOff>
              </from>
              <to>
                <xdr:col>2</xdr:col>
                <xdr:colOff>3933825</xdr:colOff>
                <xdr:row>57</xdr:row>
                <xdr:rowOff>457200</xdr:rowOff>
              </to>
            </anchor>
          </objectPr>
        </oleObject>
      </mc:Choice>
      <mc:Fallback>
        <oleObject progId="Equation.3" shapeId="1080" r:id="rId43"/>
      </mc:Fallback>
    </mc:AlternateContent>
    <mc:AlternateContent xmlns:mc="http://schemas.openxmlformats.org/markup-compatibility/2006">
      <mc:Choice Requires="x14">
        <oleObject progId="Equation.3" shapeId="1081" r:id="rId45">
          <objectPr defaultSize="0" autoPict="0" r:id="rId46">
            <anchor moveWithCells="1">
              <from>
                <xdr:col>2</xdr:col>
                <xdr:colOff>2543175</xdr:colOff>
                <xdr:row>58</xdr:row>
                <xdr:rowOff>152400</xdr:rowOff>
              </from>
              <to>
                <xdr:col>2</xdr:col>
                <xdr:colOff>3381375</xdr:colOff>
                <xdr:row>58</xdr:row>
                <xdr:rowOff>581025</xdr:rowOff>
              </to>
            </anchor>
          </objectPr>
        </oleObject>
      </mc:Choice>
      <mc:Fallback>
        <oleObject progId="Equation.3" shapeId="1081" r:id="rId45"/>
      </mc:Fallback>
    </mc:AlternateContent>
    <mc:AlternateContent xmlns:mc="http://schemas.openxmlformats.org/markup-compatibility/2006">
      <mc:Choice Requires="x14">
        <oleObject progId="Equation.3" shapeId="1082" r:id="rId47">
          <objectPr defaultSize="0" r:id="rId48">
            <anchor moveWithCells="1">
              <from>
                <xdr:col>2</xdr:col>
                <xdr:colOff>1457325</xdr:colOff>
                <xdr:row>59</xdr:row>
                <xdr:rowOff>228600</xdr:rowOff>
              </from>
              <to>
                <xdr:col>2</xdr:col>
                <xdr:colOff>4933950</xdr:colOff>
                <xdr:row>59</xdr:row>
                <xdr:rowOff>485775</xdr:rowOff>
              </to>
            </anchor>
          </objectPr>
        </oleObject>
      </mc:Choice>
      <mc:Fallback>
        <oleObject progId="Equation.3" shapeId="1082" r:id="rId47"/>
      </mc:Fallback>
    </mc:AlternateContent>
    <mc:AlternateContent xmlns:mc="http://schemas.openxmlformats.org/markup-compatibility/2006">
      <mc:Choice Requires="x14">
        <oleObject progId="Equation.3" shapeId="1084" r:id="rId49">
          <objectPr defaultSize="0" r:id="rId50">
            <anchor moveWithCells="1">
              <from>
                <xdr:col>2</xdr:col>
                <xdr:colOff>1133475</xdr:colOff>
                <xdr:row>63</xdr:row>
                <xdr:rowOff>304800</xdr:rowOff>
              </from>
              <to>
                <xdr:col>2</xdr:col>
                <xdr:colOff>5010150</xdr:colOff>
                <xdr:row>63</xdr:row>
                <xdr:rowOff>647700</xdr:rowOff>
              </to>
            </anchor>
          </objectPr>
        </oleObject>
      </mc:Choice>
      <mc:Fallback>
        <oleObject progId="Equation.3" shapeId="1084" r:id="rId49"/>
      </mc:Fallback>
    </mc:AlternateContent>
    <mc:AlternateContent xmlns:mc="http://schemas.openxmlformats.org/markup-compatibility/2006">
      <mc:Choice Requires="x14">
        <oleObject progId="Equation.3" shapeId="1085" r:id="rId51">
          <objectPr defaultSize="0" autoPict="0" r:id="rId52">
            <anchor moveWithCells="1">
              <from>
                <xdr:col>2</xdr:col>
                <xdr:colOff>1238250</xdr:colOff>
                <xdr:row>64</xdr:row>
                <xdr:rowOff>28575</xdr:rowOff>
              </from>
              <to>
                <xdr:col>2</xdr:col>
                <xdr:colOff>4572000</xdr:colOff>
                <xdr:row>64</xdr:row>
                <xdr:rowOff>552450</xdr:rowOff>
              </to>
            </anchor>
          </objectPr>
        </oleObject>
      </mc:Choice>
      <mc:Fallback>
        <oleObject progId="Equation.3" shapeId="1085" r:id="rId51"/>
      </mc:Fallback>
    </mc:AlternateContent>
    <mc:AlternateContent xmlns:mc="http://schemas.openxmlformats.org/markup-compatibility/2006">
      <mc:Choice Requires="x14">
        <oleObject progId="Equation.3" shapeId="1090" r:id="rId53">
          <objectPr defaultSize="0" autoPict="0" r:id="rId54">
            <anchor moveWithCells="1">
              <from>
                <xdr:col>2</xdr:col>
                <xdr:colOff>180975</xdr:colOff>
                <xdr:row>66</xdr:row>
                <xdr:rowOff>85725</xdr:rowOff>
              </from>
              <to>
                <xdr:col>2</xdr:col>
                <xdr:colOff>6515100</xdr:colOff>
                <xdr:row>66</xdr:row>
                <xdr:rowOff>647700</xdr:rowOff>
              </to>
            </anchor>
          </objectPr>
        </oleObject>
      </mc:Choice>
      <mc:Fallback>
        <oleObject progId="Equation.3" shapeId="1090" r:id="rId53"/>
      </mc:Fallback>
    </mc:AlternateContent>
    <mc:AlternateContent xmlns:mc="http://schemas.openxmlformats.org/markup-compatibility/2006">
      <mc:Choice Requires="x14">
        <oleObject progId="Equation.3" shapeId="1092" r:id="rId55">
          <objectPr defaultSize="0" autoPict="0" r:id="rId56">
            <anchor moveWithCells="1">
              <from>
                <xdr:col>2</xdr:col>
                <xdr:colOff>2657475</xdr:colOff>
                <xdr:row>68</xdr:row>
                <xdr:rowOff>114300</xdr:rowOff>
              </from>
              <to>
                <xdr:col>2</xdr:col>
                <xdr:colOff>3190875</xdr:colOff>
                <xdr:row>68</xdr:row>
                <xdr:rowOff>523875</xdr:rowOff>
              </to>
            </anchor>
          </objectPr>
        </oleObject>
      </mc:Choice>
      <mc:Fallback>
        <oleObject progId="Equation.3" shapeId="1092" r:id="rId55"/>
      </mc:Fallback>
    </mc:AlternateContent>
    <mc:AlternateContent xmlns:mc="http://schemas.openxmlformats.org/markup-compatibility/2006">
      <mc:Choice Requires="x14">
        <oleObject progId="Equation.3" shapeId="1093" r:id="rId57">
          <objectPr defaultSize="0" r:id="rId58">
            <anchor moveWithCells="1">
              <from>
                <xdr:col>2</xdr:col>
                <xdr:colOff>1762125</xdr:colOff>
                <xdr:row>69</xdr:row>
                <xdr:rowOff>76200</xdr:rowOff>
              </from>
              <to>
                <xdr:col>2</xdr:col>
                <xdr:colOff>4076700</xdr:colOff>
                <xdr:row>69</xdr:row>
                <xdr:rowOff>523875</xdr:rowOff>
              </to>
            </anchor>
          </objectPr>
        </oleObject>
      </mc:Choice>
      <mc:Fallback>
        <oleObject progId="Equation.3" shapeId="1093" r:id="rId57"/>
      </mc:Fallback>
    </mc:AlternateContent>
    <mc:AlternateContent xmlns:mc="http://schemas.openxmlformats.org/markup-compatibility/2006">
      <mc:Choice Requires="x14">
        <oleObject progId="Equation.3" shapeId="1095" r:id="rId59">
          <objectPr defaultSize="0" autoPict="0" r:id="rId60">
            <anchor moveWithCells="1">
              <from>
                <xdr:col>2</xdr:col>
                <xdr:colOff>1666875</xdr:colOff>
                <xdr:row>70</xdr:row>
                <xdr:rowOff>19050</xdr:rowOff>
              </from>
              <to>
                <xdr:col>2</xdr:col>
                <xdr:colOff>4171950</xdr:colOff>
                <xdr:row>70</xdr:row>
                <xdr:rowOff>504825</xdr:rowOff>
              </to>
            </anchor>
          </objectPr>
        </oleObject>
      </mc:Choice>
      <mc:Fallback>
        <oleObject progId="Equation.3" shapeId="1095" r:id="rId59"/>
      </mc:Fallback>
    </mc:AlternateContent>
    <mc:AlternateContent xmlns:mc="http://schemas.openxmlformats.org/markup-compatibility/2006">
      <mc:Choice Requires="x14">
        <oleObject progId="Equation.3" shapeId="1108" r:id="rId61">
          <objectPr defaultSize="0" autoPict="0" r:id="rId62">
            <anchor moveWithCells="1">
              <from>
                <xdr:col>3</xdr:col>
                <xdr:colOff>1038225</xdr:colOff>
                <xdr:row>48</xdr:row>
                <xdr:rowOff>76200</xdr:rowOff>
              </from>
              <to>
                <xdr:col>3</xdr:col>
                <xdr:colOff>1952625</xdr:colOff>
                <xdr:row>48</xdr:row>
                <xdr:rowOff>609600</xdr:rowOff>
              </to>
            </anchor>
          </objectPr>
        </oleObject>
      </mc:Choice>
      <mc:Fallback>
        <oleObject progId="Equation.3" shapeId="1108" r:id="rId61"/>
      </mc:Fallback>
    </mc:AlternateContent>
    <mc:AlternateContent xmlns:mc="http://schemas.openxmlformats.org/markup-compatibility/2006">
      <mc:Choice Requires="x14">
        <oleObject progId="Equation.3" shapeId="1109" r:id="rId63">
          <objectPr defaultSize="0" autoPict="0" r:id="rId64">
            <anchor moveWithCells="1">
              <from>
                <xdr:col>3</xdr:col>
                <xdr:colOff>504825</xdr:colOff>
                <xdr:row>50</xdr:row>
                <xdr:rowOff>95250</xdr:rowOff>
              </from>
              <to>
                <xdr:col>3</xdr:col>
                <xdr:colOff>2362200</xdr:colOff>
                <xdr:row>50</xdr:row>
                <xdr:rowOff>619125</xdr:rowOff>
              </to>
            </anchor>
          </objectPr>
        </oleObject>
      </mc:Choice>
      <mc:Fallback>
        <oleObject progId="Equation.3" shapeId="1109" r:id="rId63"/>
      </mc:Fallback>
    </mc:AlternateContent>
    <mc:AlternateContent xmlns:mc="http://schemas.openxmlformats.org/markup-compatibility/2006">
      <mc:Choice Requires="x14">
        <oleObject progId="Equation.3" shapeId="1110" r:id="rId65">
          <objectPr defaultSize="0" autoPict="0" r:id="rId66">
            <anchor moveWithCells="1">
              <from>
                <xdr:col>3</xdr:col>
                <xdr:colOff>1019175</xdr:colOff>
                <xdr:row>51</xdr:row>
                <xdr:rowOff>95250</xdr:rowOff>
              </from>
              <to>
                <xdr:col>3</xdr:col>
                <xdr:colOff>1905000</xdr:colOff>
                <xdr:row>51</xdr:row>
                <xdr:rowOff>619125</xdr:rowOff>
              </to>
            </anchor>
          </objectPr>
        </oleObject>
      </mc:Choice>
      <mc:Fallback>
        <oleObject progId="Equation.3" shapeId="1110" r:id="rId65"/>
      </mc:Fallback>
    </mc:AlternateContent>
    <mc:AlternateContent xmlns:mc="http://schemas.openxmlformats.org/markup-compatibility/2006">
      <mc:Choice Requires="x14">
        <oleObject progId="Equation.3" shapeId="1111" r:id="rId67">
          <objectPr defaultSize="0" autoPict="0" r:id="rId68">
            <anchor moveWithCells="1">
              <from>
                <xdr:col>3</xdr:col>
                <xdr:colOff>876300</xdr:colOff>
                <xdr:row>52</xdr:row>
                <xdr:rowOff>104775</xdr:rowOff>
              </from>
              <to>
                <xdr:col>3</xdr:col>
                <xdr:colOff>1790700</xdr:colOff>
                <xdr:row>52</xdr:row>
                <xdr:rowOff>619125</xdr:rowOff>
              </to>
            </anchor>
          </objectPr>
        </oleObject>
      </mc:Choice>
      <mc:Fallback>
        <oleObject progId="Equation.3" shapeId="1111" r:id="rId67"/>
      </mc:Fallback>
    </mc:AlternateContent>
    <mc:AlternateContent xmlns:mc="http://schemas.openxmlformats.org/markup-compatibility/2006">
      <mc:Choice Requires="x14">
        <oleObject progId="Equation.3" shapeId="1112" r:id="rId69">
          <objectPr defaultSize="0" autoPict="0" r:id="rId70">
            <anchor moveWithCells="1">
              <from>
                <xdr:col>3</xdr:col>
                <xdr:colOff>771525</xdr:colOff>
                <xdr:row>53</xdr:row>
                <xdr:rowOff>123825</xdr:rowOff>
              </from>
              <to>
                <xdr:col>3</xdr:col>
                <xdr:colOff>2619375</xdr:colOff>
                <xdr:row>53</xdr:row>
                <xdr:rowOff>647700</xdr:rowOff>
              </to>
            </anchor>
          </objectPr>
        </oleObject>
      </mc:Choice>
      <mc:Fallback>
        <oleObject progId="Equation.3" shapeId="1112" r:id="rId69"/>
      </mc:Fallback>
    </mc:AlternateContent>
    <mc:AlternateContent xmlns:mc="http://schemas.openxmlformats.org/markup-compatibility/2006">
      <mc:Choice Requires="x14">
        <oleObject progId="Equation.3" shapeId="1115" r:id="rId71">
          <objectPr defaultSize="0" autoPict="0" r:id="rId72">
            <anchor moveWithCells="1">
              <from>
                <xdr:col>3</xdr:col>
                <xdr:colOff>590550</xdr:colOff>
                <xdr:row>55</xdr:row>
                <xdr:rowOff>171450</xdr:rowOff>
              </from>
              <to>
                <xdr:col>3</xdr:col>
                <xdr:colOff>1504950</xdr:colOff>
                <xdr:row>55</xdr:row>
                <xdr:rowOff>695325</xdr:rowOff>
              </to>
            </anchor>
          </objectPr>
        </oleObject>
      </mc:Choice>
      <mc:Fallback>
        <oleObject progId="Equation.3" shapeId="1115" r:id="rId71"/>
      </mc:Fallback>
    </mc:AlternateContent>
    <mc:AlternateContent xmlns:mc="http://schemas.openxmlformats.org/markup-compatibility/2006">
      <mc:Choice Requires="x14">
        <oleObject progId="Equation.3" shapeId="1116" r:id="rId73">
          <objectPr defaultSize="0" autoPict="0" r:id="rId74">
            <anchor moveWithCells="1">
              <from>
                <xdr:col>2</xdr:col>
                <xdr:colOff>2714625</xdr:colOff>
                <xdr:row>31</xdr:row>
                <xdr:rowOff>238125</xdr:rowOff>
              </from>
              <to>
                <xdr:col>2</xdr:col>
                <xdr:colOff>4124325</xdr:colOff>
                <xdr:row>31</xdr:row>
                <xdr:rowOff>704850</xdr:rowOff>
              </to>
            </anchor>
          </objectPr>
        </oleObject>
      </mc:Choice>
      <mc:Fallback>
        <oleObject progId="Equation.3" shapeId="1116" r:id="rId73"/>
      </mc:Fallback>
    </mc:AlternateContent>
    <mc:AlternateContent xmlns:mc="http://schemas.openxmlformats.org/markup-compatibility/2006">
      <mc:Choice Requires="x14">
        <oleObject progId="Equation.3" shapeId="1117" r:id="rId75">
          <objectPr defaultSize="0" autoPict="0" r:id="rId76">
            <anchor moveWithCells="1">
              <from>
                <xdr:col>2</xdr:col>
                <xdr:colOff>2390775</xdr:colOff>
                <xdr:row>32</xdr:row>
                <xdr:rowOff>66675</xdr:rowOff>
              </from>
              <to>
                <xdr:col>2</xdr:col>
                <xdr:colOff>3810000</xdr:colOff>
                <xdr:row>32</xdr:row>
                <xdr:rowOff>533400</xdr:rowOff>
              </to>
            </anchor>
          </objectPr>
        </oleObject>
      </mc:Choice>
      <mc:Fallback>
        <oleObject progId="Equation.3" shapeId="1117" r:id="rId75"/>
      </mc:Fallback>
    </mc:AlternateContent>
    <mc:AlternateContent xmlns:mc="http://schemas.openxmlformats.org/markup-compatibility/2006">
      <mc:Choice Requires="x14">
        <oleObject progId="Equation.3" shapeId="1118" r:id="rId77">
          <objectPr defaultSize="0" autoPict="0" r:id="rId78">
            <anchor moveWithCells="1">
              <from>
                <xdr:col>3</xdr:col>
                <xdr:colOff>590550</xdr:colOff>
                <xdr:row>31</xdr:row>
                <xdr:rowOff>180975</xdr:rowOff>
              </from>
              <to>
                <xdr:col>3</xdr:col>
                <xdr:colOff>2009775</xdr:colOff>
                <xdr:row>31</xdr:row>
                <xdr:rowOff>676275</xdr:rowOff>
              </to>
            </anchor>
          </objectPr>
        </oleObject>
      </mc:Choice>
      <mc:Fallback>
        <oleObject progId="Equation.3" shapeId="1118" r:id="rId77"/>
      </mc:Fallback>
    </mc:AlternateContent>
    <mc:AlternateContent xmlns:mc="http://schemas.openxmlformats.org/markup-compatibility/2006">
      <mc:Choice Requires="x14">
        <oleObject progId="Equation.3" shapeId="1119" r:id="rId79">
          <objectPr defaultSize="0" autoPict="0" r:id="rId80">
            <anchor moveWithCells="1">
              <from>
                <xdr:col>3</xdr:col>
                <xdr:colOff>638175</xdr:colOff>
                <xdr:row>32</xdr:row>
                <xdr:rowOff>47625</xdr:rowOff>
              </from>
              <to>
                <xdr:col>3</xdr:col>
                <xdr:colOff>1943100</xdr:colOff>
                <xdr:row>32</xdr:row>
                <xdr:rowOff>485775</xdr:rowOff>
              </to>
            </anchor>
          </objectPr>
        </oleObject>
      </mc:Choice>
      <mc:Fallback>
        <oleObject progId="Equation.3" shapeId="1119" r:id="rId79"/>
      </mc:Fallback>
    </mc:AlternateContent>
    <mc:AlternateContent xmlns:mc="http://schemas.openxmlformats.org/markup-compatibility/2006">
      <mc:Choice Requires="x14">
        <oleObject progId="Equation.3" shapeId="1120" r:id="rId81">
          <objectPr defaultSize="0" autoPict="0" r:id="rId82">
            <anchor moveWithCells="1">
              <from>
                <xdr:col>2</xdr:col>
                <xdr:colOff>2085975</xdr:colOff>
                <xdr:row>67</xdr:row>
                <xdr:rowOff>152400</xdr:rowOff>
              </from>
              <to>
                <xdr:col>2</xdr:col>
                <xdr:colOff>3343275</xdr:colOff>
                <xdr:row>67</xdr:row>
                <xdr:rowOff>523875</xdr:rowOff>
              </to>
            </anchor>
          </objectPr>
        </oleObject>
      </mc:Choice>
      <mc:Fallback>
        <oleObject progId="Equation.3" shapeId="1120" r:id="rId81"/>
      </mc:Fallback>
    </mc:AlternateContent>
    <mc:AlternateContent xmlns:mc="http://schemas.openxmlformats.org/markup-compatibility/2006">
      <mc:Choice Requires="x14">
        <oleObject progId="Equation.3" shapeId="1121" r:id="rId83">
          <objectPr defaultSize="0" r:id="rId84">
            <anchor moveWithCells="1">
              <from>
                <xdr:col>3</xdr:col>
                <xdr:colOff>847725</xdr:colOff>
                <xdr:row>57</xdr:row>
                <xdr:rowOff>276225</xdr:rowOff>
              </from>
              <to>
                <xdr:col>3</xdr:col>
                <xdr:colOff>3886200</xdr:colOff>
                <xdr:row>57</xdr:row>
                <xdr:rowOff>723900</xdr:rowOff>
              </to>
            </anchor>
          </objectPr>
        </oleObject>
      </mc:Choice>
      <mc:Fallback>
        <oleObject progId="Equation.3" shapeId="1121" r:id="rId83"/>
      </mc:Fallback>
    </mc:AlternateContent>
    <mc:AlternateContent xmlns:mc="http://schemas.openxmlformats.org/markup-compatibility/2006">
      <mc:Choice Requires="x14">
        <oleObject progId="Equation.3" shapeId="1122" r:id="rId85">
          <objectPr defaultSize="0" r:id="rId86">
            <anchor moveWithCells="1">
              <from>
                <xdr:col>3</xdr:col>
                <xdr:colOff>2819400</xdr:colOff>
                <xdr:row>58</xdr:row>
                <xdr:rowOff>800100</xdr:rowOff>
              </from>
              <to>
                <xdr:col>3</xdr:col>
                <xdr:colOff>3543300</xdr:colOff>
                <xdr:row>58</xdr:row>
                <xdr:rowOff>1219200</xdr:rowOff>
              </to>
            </anchor>
          </objectPr>
        </oleObject>
      </mc:Choice>
      <mc:Fallback>
        <oleObject progId="Equation.3" shapeId="1122" r:id="rId85"/>
      </mc:Fallback>
    </mc:AlternateContent>
    <mc:AlternateContent xmlns:mc="http://schemas.openxmlformats.org/markup-compatibility/2006">
      <mc:Choice Requires="x14">
        <oleObject progId="Equation.3" shapeId="1123" r:id="rId87">
          <objectPr defaultSize="0" autoPict="0" r:id="rId88">
            <anchor moveWithCells="1">
              <from>
                <xdr:col>3</xdr:col>
                <xdr:colOff>885825</xdr:colOff>
                <xdr:row>59</xdr:row>
                <xdr:rowOff>66675</xdr:rowOff>
              </from>
              <to>
                <xdr:col>3</xdr:col>
                <xdr:colOff>5086350</xdr:colOff>
                <xdr:row>59</xdr:row>
                <xdr:rowOff>619125</xdr:rowOff>
              </to>
            </anchor>
          </objectPr>
        </oleObject>
      </mc:Choice>
      <mc:Fallback>
        <oleObject progId="Equation.3" shapeId="1123" r:id="rId87"/>
      </mc:Fallback>
    </mc:AlternateContent>
    <mc:AlternateContent xmlns:mc="http://schemas.openxmlformats.org/markup-compatibility/2006">
      <mc:Choice Requires="x14">
        <oleObject progId="Equation.3" shapeId="1124" r:id="rId89">
          <objectPr defaultSize="0" r:id="rId90">
            <anchor moveWithCells="1">
              <from>
                <xdr:col>3</xdr:col>
                <xdr:colOff>1019175</xdr:colOff>
                <xdr:row>63</xdr:row>
                <xdr:rowOff>66675</xdr:rowOff>
              </from>
              <to>
                <xdr:col>3</xdr:col>
                <xdr:colOff>5391150</xdr:colOff>
                <xdr:row>63</xdr:row>
                <xdr:rowOff>609600</xdr:rowOff>
              </to>
            </anchor>
          </objectPr>
        </oleObject>
      </mc:Choice>
      <mc:Fallback>
        <oleObject progId="Equation.3" shapeId="1124" r:id="rId89"/>
      </mc:Fallback>
    </mc:AlternateContent>
    <mc:AlternateContent xmlns:mc="http://schemas.openxmlformats.org/markup-compatibility/2006">
      <mc:Choice Requires="x14">
        <oleObject progId="Equation.3" shapeId="1125" r:id="rId91">
          <objectPr defaultSize="0" autoPict="0" r:id="rId92">
            <anchor moveWithCells="1">
              <from>
                <xdr:col>3</xdr:col>
                <xdr:colOff>1038225</xdr:colOff>
                <xdr:row>65</xdr:row>
                <xdr:rowOff>161925</xdr:rowOff>
              </from>
              <to>
                <xdr:col>3</xdr:col>
                <xdr:colOff>8001000</xdr:colOff>
                <xdr:row>65</xdr:row>
                <xdr:rowOff>1000125</xdr:rowOff>
              </to>
            </anchor>
          </objectPr>
        </oleObject>
      </mc:Choice>
      <mc:Fallback>
        <oleObject progId="Equation.3" shapeId="1125" r:id="rId91"/>
      </mc:Fallback>
    </mc:AlternateContent>
    <mc:AlternateContent xmlns:mc="http://schemas.openxmlformats.org/markup-compatibility/2006">
      <mc:Choice Requires="x14">
        <oleObject progId="Equation.3" shapeId="1126" r:id="rId93">
          <objectPr defaultSize="0" autoPict="0" r:id="rId94">
            <anchor moveWithCells="1">
              <from>
                <xdr:col>3</xdr:col>
                <xdr:colOff>809625</xdr:colOff>
                <xdr:row>64</xdr:row>
                <xdr:rowOff>142875</xdr:rowOff>
              </from>
              <to>
                <xdr:col>3</xdr:col>
                <xdr:colOff>6391275</xdr:colOff>
                <xdr:row>64</xdr:row>
                <xdr:rowOff>847725</xdr:rowOff>
              </to>
            </anchor>
          </objectPr>
        </oleObject>
      </mc:Choice>
      <mc:Fallback>
        <oleObject progId="Equation.3" shapeId="1126" r:id="rId93"/>
      </mc:Fallback>
    </mc:AlternateContent>
    <mc:AlternateContent xmlns:mc="http://schemas.openxmlformats.org/markup-compatibility/2006">
      <mc:Choice Requires="x14">
        <oleObject progId="Equation.3" shapeId="1127" r:id="rId95">
          <objectPr defaultSize="0" autoPict="0" r:id="rId96">
            <anchor moveWithCells="1">
              <from>
                <xdr:col>3</xdr:col>
                <xdr:colOff>76200</xdr:colOff>
                <xdr:row>66</xdr:row>
                <xdr:rowOff>38100</xdr:rowOff>
              </from>
              <to>
                <xdr:col>3</xdr:col>
                <xdr:colOff>4048125</xdr:colOff>
                <xdr:row>66</xdr:row>
                <xdr:rowOff>323850</xdr:rowOff>
              </to>
            </anchor>
          </objectPr>
        </oleObject>
      </mc:Choice>
      <mc:Fallback>
        <oleObject progId="Equation.3" shapeId="1127" r:id="rId95"/>
      </mc:Fallback>
    </mc:AlternateContent>
    <mc:AlternateContent xmlns:mc="http://schemas.openxmlformats.org/markup-compatibility/2006">
      <mc:Choice Requires="x14">
        <oleObject progId="Equation.3" shapeId="1128" r:id="rId97">
          <objectPr defaultSize="0" autoPict="0" r:id="rId98">
            <anchor moveWithCells="1">
              <from>
                <xdr:col>3</xdr:col>
                <xdr:colOff>4419600</xdr:colOff>
                <xdr:row>66</xdr:row>
                <xdr:rowOff>390525</xdr:rowOff>
              </from>
              <to>
                <xdr:col>3</xdr:col>
                <xdr:colOff>6353175</xdr:colOff>
                <xdr:row>66</xdr:row>
                <xdr:rowOff>762000</xdr:rowOff>
              </to>
            </anchor>
          </objectPr>
        </oleObject>
      </mc:Choice>
      <mc:Fallback>
        <oleObject progId="Equation.3" shapeId="1128" r:id="rId97"/>
      </mc:Fallback>
    </mc:AlternateContent>
    <mc:AlternateContent xmlns:mc="http://schemas.openxmlformats.org/markup-compatibility/2006">
      <mc:Choice Requires="x14">
        <oleObject progId="Equation.3" shapeId="1129" r:id="rId99">
          <objectPr defaultSize="0" autoPict="0" r:id="rId100">
            <anchor moveWithCells="1">
              <from>
                <xdr:col>3</xdr:col>
                <xdr:colOff>4591050</xdr:colOff>
                <xdr:row>66</xdr:row>
                <xdr:rowOff>19050</xdr:rowOff>
              </from>
              <to>
                <xdr:col>3</xdr:col>
                <xdr:colOff>6496050</xdr:colOff>
                <xdr:row>66</xdr:row>
                <xdr:rowOff>304800</xdr:rowOff>
              </to>
            </anchor>
          </objectPr>
        </oleObject>
      </mc:Choice>
      <mc:Fallback>
        <oleObject progId="Equation.3" shapeId="1129" r:id="rId99"/>
      </mc:Fallback>
    </mc:AlternateContent>
    <mc:AlternateContent xmlns:mc="http://schemas.openxmlformats.org/markup-compatibility/2006">
      <mc:Choice Requires="x14">
        <oleObject progId="Equation.3" shapeId="1130" r:id="rId101">
          <objectPr defaultSize="0" autoPict="0" r:id="rId102">
            <anchor moveWithCells="1">
              <from>
                <xdr:col>3</xdr:col>
                <xdr:colOff>4181475</xdr:colOff>
                <xdr:row>66</xdr:row>
                <xdr:rowOff>47625</xdr:rowOff>
              </from>
              <to>
                <xdr:col>3</xdr:col>
                <xdr:colOff>4486275</xdr:colOff>
                <xdr:row>66</xdr:row>
                <xdr:rowOff>142875</xdr:rowOff>
              </to>
            </anchor>
          </objectPr>
        </oleObject>
      </mc:Choice>
      <mc:Fallback>
        <oleObject progId="Equation.3" shapeId="1130" r:id="rId101"/>
      </mc:Fallback>
    </mc:AlternateContent>
    <mc:AlternateContent xmlns:mc="http://schemas.openxmlformats.org/markup-compatibility/2006">
      <mc:Choice Requires="x14">
        <oleObject progId="Equation.3" shapeId="1131" r:id="rId103">
          <objectPr defaultSize="0" autoPict="0" r:id="rId102">
            <anchor moveWithCells="1">
              <from>
                <xdr:col>3</xdr:col>
                <xdr:colOff>3952875</xdr:colOff>
                <xdr:row>66</xdr:row>
                <xdr:rowOff>447675</xdr:rowOff>
              </from>
              <to>
                <xdr:col>3</xdr:col>
                <xdr:colOff>4229100</xdr:colOff>
                <xdr:row>66</xdr:row>
                <xdr:rowOff>552450</xdr:rowOff>
              </to>
            </anchor>
          </objectPr>
        </oleObject>
      </mc:Choice>
      <mc:Fallback>
        <oleObject progId="Equation.3" shapeId="1131" r:id="rId103"/>
      </mc:Fallback>
    </mc:AlternateContent>
    <mc:AlternateContent xmlns:mc="http://schemas.openxmlformats.org/markup-compatibility/2006">
      <mc:Choice Requires="x14">
        <oleObject progId="Equation.3" shapeId="1132" r:id="rId104">
          <objectPr defaultSize="0" autoPict="0" r:id="rId105">
            <anchor moveWithCells="1">
              <from>
                <xdr:col>3</xdr:col>
                <xdr:colOff>1219200</xdr:colOff>
                <xdr:row>67</xdr:row>
                <xdr:rowOff>104775</xdr:rowOff>
              </from>
              <to>
                <xdr:col>3</xdr:col>
                <xdr:colOff>3152775</xdr:colOff>
                <xdr:row>67</xdr:row>
                <xdr:rowOff>581025</xdr:rowOff>
              </to>
            </anchor>
          </objectPr>
        </oleObject>
      </mc:Choice>
      <mc:Fallback>
        <oleObject progId="Equation.3" shapeId="1132" r:id="rId104"/>
      </mc:Fallback>
    </mc:AlternateContent>
    <mc:AlternateContent xmlns:mc="http://schemas.openxmlformats.org/markup-compatibility/2006">
      <mc:Choice Requires="x14">
        <oleObject progId="Equation.3" shapeId="1133" r:id="rId106">
          <objectPr defaultSize="0" r:id="rId107">
            <anchor moveWithCells="1">
              <from>
                <xdr:col>3</xdr:col>
                <xdr:colOff>981075</xdr:colOff>
                <xdr:row>68</xdr:row>
                <xdr:rowOff>85725</xdr:rowOff>
              </from>
              <to>
                <xdr:col>3</xdr:col>
                <xdr:colOff>2047875</xdr:colOff>
                <xdr:row>68</xdr:row>
                <xdr:rowOff>504825</xdr:rowOff>
              </to>
            </anchor>
          </objectPr>
        </oleObject>
      </mc:Choice>
      <mc:Fallback>
        <oleObject progId="Equation.3" shapeId="1133" r:id="rId106"/>
      </mc:Fallback>
    </mc:AlternateContent>
    <mc:AlternateContent xmlns:mc="http://schemas.openxmlformats.org/markup-compatibility/2006">
      <mc:Choice Requires="x14">
        <oleObject progId="Equation.3" shapeId="1135" r:id="rId108">
          <objectPr defaultSize="0" autoPict="0" r:id="rId109">
            <anchor moveWithCells="1">
              <from>
                <xdr:col>3</xdr:col>
                <xdr:colOff>2057400</xdr:colOff>
                <xdr:row>43</xdr:row>
                <xdr:rowOff>1019175</xdr:rowOff>
              </from>
              <to>
                <xdr:col>3</xdr:col>
                <xdr:colOff>7124700</xdr:colOff>
                <xdr:row>43</xdr:row>
                <xdr:rowOff>1323975</xdr:rowOff>
              </to>
            </anchor>
          </objectPr>
        </oleObject>
      </mc:Choice>
      <mc:Fallback>
        <oleObject progId="Equation.3" shapeId="1135" r:id="rId108"/>
      </mc:Fallback>
    </mc:AlternateContent>
    <mc:AlternateContent xmlns:mc="http://schemas.openxmlformats.org/markup-compatibility/2006">
      <mc:Choice Requires="x14">
        <oleObject progId="Equation.3" shapeId="1136" r:id="rId110">
          <objectPr defaultSize="0" autoPict="0" r:id="rId111">
            <anchor moveWithCells="1">
              <from>
                <xdr:col>3</xdr:col>
                <xdr:colOff>1504950</xdr:colOff>
                <xdr:row>43</xdr:row>
                <xdr:rowOff>295275</xdr:rowOff>
              </from>
              <to>
                <xdr:col>3</xdr:col>
                <xdr:colOff>6248400</xdr:colOff>
                <xdr:row>43</xdr:row>
                <xdr:rowOff>609600</xdr:rowOff>
              </to>
            </anchor>
          </objectPr>
        </oleObject>
      </mc:Choice>
      <mc:Fallback>
        <oleObject progId="Equation.3" shapeId="1136" r:id="rId110"/>
      </mc:Fallback>
    </mc:AlternateContent>
    <mc:AlternateContent xmlns:mc="http://schemas.openxmlformats.org/markup-compatibility/2006">
      <mc:Choice Requires="x14">
        <oleObject progId="Equation.3" shapeId="1137" r:id="rId112">
          <objectPr defaultSize="0" autoPict="0" r:id="rId113">
            <anchor moveWithCells="1">
              <from>
                <xdr:col>3</xdr:col>
                <xdr:colOff>1552575</xdr:colOff>
                <xdr:row>43</xdr:row>
                <xdr:rowOff>1028700</xdr:rowOff>
              </from>
              <to>
                <xdr:col>3</xdr:col>
                <xdr:colOff>1676400</xdr:colOff>
                <xdr:row>43</xdr:row>
                <xdr:rowOff>1133475</xdr:rowOff>
              </to>
            </anchor>
          </objectPr>
        </oleObject>
      </mc:Choice>
      <mc:Fallback>
        <oleObject progId="Equation.3" shapeId="1137" r:id="rId112"/>
      </mc:Fallback>
    </mc:AlternateContent>
    <mc:AlternateContent xmlns:mc="http://schemas.openxmlformats.org/markup-compatibility/2006">
      <mc:Choice Requires="x14">
        <oleObject progId="Equation.3" shapeId="1139" r:id="rId114">
          <objectPr defaultSize="0" autoPict="0" r:id="rId115">
            <anchor moveWithCells="1">
              <from>
                <xdr:col>3</xdr:col>
                <xdr:colOff>1781175</xdr:colOff>
                <xdr:row>69</xdr:row>
                <xdr:rowOff>419100</xdr:rowOff>
              </from>
              <to>
                <xdr:col>3</xdr:col>
                <xdr:colOff>7258050</xdr:colOff>
                <xdr:row>69</xdr:row>
                <xdr:rowOff>1076325</xdr:rowOff>
              </to>
            </anchor>
          </objectPr>
        </oleObject>
      </mc:Choice>
      <mc:Fallback>
        <oleObject progId="Equation.3" shapeId="1139" r:id="rId114"/>
      </mc:Fallback>
    </mc:AlternateContent>
    <mc:AlternateContent xmlns:mc="http://schemas.openxmlformats.org/markup-compatibility/2006">
      <mc:Choice Requires="x14">
        <oleObject progId="Equation.3" shapeId="1143" r:id="rId116">
          <objectPr defaultSize="0" autoPict="0" r:id="rId117">
            <anchor moveWithCells="1">
              <from>
                <xdr:col>3</xdr:col>
                <xdr:colOff>3333750</xdr:colOff>
                <xdr:row>69</xdr:row>
                <xdr:rowOff>1485900</xdr:rowOff>
              </from>
              <to>
                <xdr:col>3</xdr:col>
                <xdr:colOff>7467600</xdr:colOff>
                <xdr:row>69</xdr:row>
                <xdr:rowOff>2057400</xdr:rowOff>
              </to>
            </anchor>
          </objectPr>
        </oleObject>
      </mc:Choice>
      <mc:Fallback>
        <oleObject progId="Equation.3" shapeId="1143" r:id="rId116"/>
      </mc:Fallback>
    </mc:AlternateContent>
    <mc:AlternateContent xmlns:mc="http://schemas.openxmlformats.org/markup-compatibility/2006">
      <mc:Choice Requires="x14">
        <oleObject progId="Equation.3" shapeId="1144" r:id="rId118">
          <objectPr defaultSize="0" autoPict="0" r:id="rId119">
            <anchor moveWithCells="1">
              <from>
                <xdr:col>3</xdr:col>
                <xdr:colOff>561975</xdr:colOff>
                <xdr:row>70</xdr:row>
                <xdr:rowOff>57150</xdr:rowOff>
              </from>
              <to>
                <xdr:col>3</xdr:col>
                <xdr:colOff>5419725</xdr:colOff>
                <xdr:row>70</xdr:row>
                <xdr:rowOff>704850</xdr:rowOff>
              </to>
            </anchor>
          </objectPr>
        </oleObject>
      </mc:Choice>
      <mc:Fallback>
        <oleObject progId="Equation.3" shapeId="1144" r:id="rId118"/>
      </mc:Fallback>
    </mc:AlternateContent>
    <mc:AlternateContent xmlns:mc="http://schemas.openxmlformats.org/markup-compatibility/2006">
      <mc:Choice Requires="x14">
        <oleObject progId="Equation.3" shapeId="1145" r:id="rId120">
          <objectPr defaultSize="0" autoPict="0" r:id="rId121">
            <anchor moveWithCells="1">
              <from>
                <xdr:col>3</xdr:col>
                <xdr:colOff>123825</xdr:colOff>
                <xdr:row>70</xdr:row>
                <xdr:rowOff>809625</xdr:rowOff>
              </from>
              <to>
                <xdr:col>3</xdr:col>
                <xdr:colOff>762000</xdr:colOff>
                <xdr:row>70</xdr:row>
                <xdr:rowOff>933450</xdr:rowOff>
              </to>
            </anchor>
          </objectPr>
        </oleObject>
      </mc:Choice>
      <mc:Fallback>
        <oleObject progId="Equation.3" shapeId="1145" r:id="rId120"/>
      </mc:Fallback>
    </mc:AlternateContent>
    <mc:AlternateContent xmlns:mc="http://schemas.openxmlformats.org/markup-compatibility/2006">
      <mc:Choice Requires="x14">
        <oleObject progId="Equation.3" shapeId="1146" r:id="rId122">
          <objectPr defaultSize="0" autoPict="0" r:id="rId123">
            <anchor moveWithCells="1">
              <from>
                <xdr:col>3</xdr:col>
                <xdr:colOff>1028700</xdr:colOff>
                <xdr:row>70</xdr:row>
                <xdr:rowOff>942975</xdr:rowOff>
              </from>
              <to>
                <xdr:col>3</xdr:col>
                <xdr:colOff>5124450</xdr:colOff>
                <xdr:row>70</xdr:row>
                <xdr:rowOff>1514475</xdr:rowOff>
              </to>
            </anchor>
          </objectPr>
        </oleObject>
      </mc:Choice>
      <mc:Fallback>
        <oleObject progId="Equation.3" shapeId="1146" r:id="rId122"/>
      </mc:Fallback>
    </mc:AlternateContent>
    <mc:AlternateContent xmlns:mc="http://schemas.openxmlformats.org/markup-compatibility/2006">
      <mc:Choice Requires="x14">
        <oleObject progId="Equation.3" shapeId="1147" r:id="rId124">
          <objectPr defaultSize="0" autoPict="0" r:id="rId125">
            <anchor moveWithCells="1">
              <from>
                <xdr:col>3</xdr:col>
                <xdr:colOff>1666875</xdr:colOff>
                <xdr:row>26</xdr:row>
                <xdr:rowOff>142875</xdr:rowOff>
              </from>
              <to>
                <xdr:col>3</xdr:col>
                <xdr:colOff>3200400</xdr:colOff>
                <xdr:row>26</xdr:row>
                <xdr:rowOff>609600</xdr:rowOff>
              </to>
            </anchor>
          </objectPr>
        </oleObject>
      </mc:Choice>
      <mc:Fallback>
        <oleObject progId="Equation.3" shapeId="1147" r:id="rId124"/>
      </mc:Fallback>
    </mc:AlternateContent>
    <mc:AlternateContent xmlns:mc="http://schemas.openxmlformats.org/markup-compatibility/2006">
      <mc:Choice Requires="x14">
        <oleObject progId="Equation.3" shapeId="1148" r:id="rId126">
          <objectPr defaultSize="0" autoPict="0" r:id="rId127">
            <anchor moveWithCells="1">
              <from>
                <xdr:col>3</xdr:col>
                <xdr:colOff>1257300</xdr:colOff>
                <xdr:row>27</xdr:row>
                <xdr:rowOff>76200</xdr:rowOff>
              </from>
              <to>
                <xdr:col>3</xdr:col>
                <xdr:colOff>2047875</xdr:colOff>
                <xdr:row>27</xdr:row>
                <xdr:rowOff>428625</xdr:rowOff>
              </to>
            </anchor>
          </objectPr>
        </oleObject>
      </mc:Choice>
      <mc:Fallback>
        <oleObject progId="Equation.3" shapeId="1148" r:id="rId126"/>
      </mc:Fallback>
    </mc:AlternateContent>
    <mc:AlternateContent xmlns:mc="http://schemas.openxmlformats.org/markup-compatibility/2006">
      <mc:Choice Requires="x14">
        <oleObject progId="Equation.3" shapeId="1149" r:id="rId128">
          <objectPr defaultSize="0" autoPict="0" r:id="rId129">
            <anchor moveWithCells="1">
              <from>
                <xdr:col>3</xdr:col>
                <xdr:colOff>800100</xdr:colOff>
                <xdr:row>28</xdr:row>
                <xdr:rowOff>133350</xdr:rowOff>
              </from>
              <to>
                <xdr:col>3</xdr:col>
                <xdr:colOff>2857500</xdr:colOff>
                <xdr:row>28</xdr:row>
                <xdr:rowOff>504825</xdr:rowOff>
              </to>
            </anchor>
          </objectPr>
        </oleObject>
      </mc:Choice>
      <mc:Fallback>
        <oleObject progId="Equation.3" shapeId="1149" r:id="rId128"/>
      </mc:Fallback>
    </mc:AlternateContent>
    <mc:AlternateContent xmlns:mc="http://schemas.openxmlformats.org/markup-compatibility/2006">
      <mc:Choice Requires="x14">
        <oleObject progId="Equation.3" shapeId="1150" r:id="rId130">
          <objectPr defaultSize="0" autoPict="0" r:id="rId131">
            <anchor moveWithCells="1">
              <from>
                <xdr:col>3</xdr:col>
                <xdr:colOff>1085850</xdr:colOff>
                <xdr:row>29</xdr:row>
                <xdr:rowOff>66675</xdr:rowOff>
              </from>
              <to>
                <xdr:col>3</xdr:col>
                <xdr:colOff>2524125</xdr:colOff>
                <xdr:row>29</xdr:row>
                <xdr:rowOff>457200</xdr:rowOff>
              </to>
            </anchor>
          </objectPr>
        </oleObject>
      </mc:Choice>
      <mc:Fallback>
        <oleObject progId="Equation.3" shapeId="1150" r:id="rId130"/>
      </mc:Fallback>
    </mc:AlternateContent>
    <mc:AlternateContent xmlns:mc="http://schemas.openxmlformats.org/markup-compatibility/2006">
      <mc:Choice Requires="x14">
        <oleObject progId="Equation.3" shapeId="1151" r:id="rId132">
          <objectPr defaultSize="0" autoPict="0" r:id="rId133">
            <anchor moveWithCells="1">
              <from>
                <xdr:col>3</xdr:col>
                <xdr:colOff>1133475</xdr:colOff>
                <xdr:row>33</xdr:row>
                <xdr:rowOff>323850</xdr:rowOff>
              </from>
              <to>
                <xdr:col>3</xdr:col>
                <xdr:colOff>6629400</xdr:colOff>
                <xdr:row>33</xdr:row>
                <xdr:rowOff>1028700</xdr:rowOff>
              </to>
            </anchor>
          </objectPr>
        </oleObject>
      </mc:Choice>
      <mc:Fallback>
        <oleObject progId="Equation.3" shapeId="1151" r:id="rId132"/>
      </mc:Fallback>
    </mc:AlternateContent>
    <mc:AlternateContent xmlns:mc="http://schemas.openxmlformats.org/markup-compatibility/2006">
      <mc:Choice Requires="x14">
        <oleObject progId="Equation.3" shapeId="1152" r:id="rId134">
          <objectPr defaultSize="0" autoPict="0" r:id="rId135">
            <anchor moveWithCells="1">
              <from>
                <xdr:col>3</xdr:col>
                <xdr:colOff>1333500</xdr:colOff>
                <xdr:row>34</xdr:row>
                <xdr:rowOff>152400</xdr:rowOff>
              </from>
              <to>
                <xdr:col>3</xdr:col>
                <xdr:colOff>6248400</xdr:colOff>
                <xdr:row>34</xdr:row>
                <xdr:rowOff>657225</xdr:rowOff>
              </to>
            </anchor>
          </objectPr>
        </oleObject>
      </mc:Choice>
      <mc:Fallback>
        <oleObject progId="Equation.3" shapeId="1152" r:id="rId134"/>
      </mc:Fallback>
    </mc:AlternateContent>
    <mc:AlternateContent xmlns:mc="http://schemas.openxmlformats.org/markup-compatibility/2006">
      <mc:Choice Requires="x14">
        <oleObject progId="Equation.3" shapeId="1153" r:id="rId136">
          <objectPr defaultSize="0" autoPict="0" r:id="rId137">
            <anchor moveWithCells="1">
              <from>
                <xdr:col>3</xdr:col>
                <xdr:colOff>1028700</xdr:colOff>
                <xdr:row>35</xdr:row>
                <xdr:rowOff>38100</xdr:rowOff>
              </from>
              <to>
                <xdr:col>3</xdr:col>
                <xdr:colOff>7800975</xdr:colOff>
                <xdr:row>35</xdr:row>
                <xdr:rowOff>962025</xdr:rowOff>
              </to>
            </anchor>
          </objectPr>
        </oleObject>
      </mc:Choice>
      <mc:Fallback>
        <oleObject progId="Equation.3" shapeId="1153" r:id="rId136"/>
      </mc:Fallback>
    </mc:AlternateContent>
    <mc:AlternateContent xmlns:mc="http://schemas.openxmlformats.org/markup-compatibility/2006">
      <mc:Choice Requires="x14">
        <oleObject progId="Equation.3" shapeId="1154" r:id="rId138">
          <objectPr defaultSize="0" autoPict="0" r:id="rId139">
            <anchor moveWithCells="1">
              <from>
                <xdr:col>3</xdr:col>
                <xdr:colOff>1000125</xdr:colOff>
                <xdr:row>36</xdr:row>
                <xdr:rowOff>123825</xdr:rowOff>
              </from>
              <to>
                <xdr:col>3</xdr:col>
                <xdr:colOff>4524375</xdr:colOff>
                <xdr:row>36</xdr:row>
                <xdr:rowOff>723900</xdr:rowOff>
              </to>
            </anchor>
          </objectPr>
        </oleObject>
      </mc:Choice>
      <mc:Fallback>
        <oleObject progId="Equation.3" shapeId="1154" r:id="rId138"/>
      </mc:Fallback>
    </mc:AlternateContent>
    <mc:AlternateContent xmlns:mc="http://schemas.openxmlformats.org/markup-compatibility/2006">
      <mc:Choice Requires="x14">
        <oleObject progId="Equation.3" shapeId="1155" r:id="rId140">
          <objectPr defaultSize="0" autoPict="0" r:id="rId141">
            <anchor moveWithCells="1">
              <from>
                <xdr:col>3</xdr:col>
                <xdr:colOff>2133600</xdr:colOff>
                <xdr:row>37</xdr:row>
                <xdr:rowOff>104775</xdr:rowOff>
              </from>
              <to>
                <xdr:col>3</xdr:col>
                <xdr:colOff>6086475</xdr:colOff>
                <xdr:row>37</xdr:row>
                <xdr:rowOff>676275</xdr:rowOff>
              </to>
            </anchor>
          </objectPr>
        </oleObject>
      </mc:Choice>
      <mc:Fallback>
        <oleObject progId="Equation.3" shapeId="1155" r:id="rId140"/>
      </mc:Fallback>
    </mc:AlternateContent>
    <mc:AlternateContent xmlns:mc="http://schemas.openxmlformats.org/markup-compatibility/2006">
      <mc:Choice Requires="x14">
        <oleObject progId="Equation.3" shapeId="1156" r:id="rId142">
          <objectPr defaultSize="0" autoPict="0" r:id="rId143">
            <anchor moveWithCells="1">
              <from>
                <xdr:col>3</xdr:col>
                <xdr:colOff>1447800</xdr:colOff>
                <xdr:row>38</xdr:row>
                <xdr:rowOff>142875</xdr:rowOff>
              </from>
              <to>
                <xdr:col>3</xdr:col>
                <xdr:colOff>4819650</xdr:colOff>
                <xdr:row>38</xdr:row>
                <xdr:rowOff>704850</xdr:rowOff>
              </to>
            </anchor>
          </objectPr>
        </oleObject>
      </mc:Choice>
      <mc:Fallback>
        <oleObject progId="Equation.3" shapeId="1156" r:id="rId142"/>
      </mc:Fallback>
    </mc:AlternateContent>
    <mc:AlternateContent xmlns:mc="http://schemas.openxmlformats.org/markup-compatibility/2006">
      <mc:Choice Requires="x14">
        <oleObject progId="Equation.3" shapeId="1157" r:id="rId144">
          <objectPr defaultSize="0" autoPict="0" r:id="rId145">
            <anchor moveWithCells="1">
              <from>
                <xdr:col>3</xdr:col>
                <xdr:colOff>742950</xdr:colOff>
                <xdr:row>39</xdr:row>
                <xdr:rowOff>95250</xdr:rowOff>
              </from>
              <to>
                <xdr:col>3</xdr:col>
                <xdr:colOff>3419475</xdr:colOff>
                <xdr:row>39</xdr:row>
                <xdr:rowOff>609600</xdr:rowOff>
              </to>
            </anchor>
          </objectPr>
        </oleObject>
      </mc:Choice>
      <mc:Fallback>
        <oleObject progId="Equation.3" shapeId="1157" r:id="rId144"/>
      </mc:Fallback>
    </mc:AlternateContent>
    <mc:AlternateContent xmlns:mc="http://schemas.openxmlformats.org/markup-compatibility/2006">
      <mc:Choice Requires="x14">
        <oleObject progId="Equation.3" shapeId="1158" r:id="rId146">
          <objectPr defaultSize="0" autoPict="0" r:id="rId147">
            <anchor moveWithCells="1">
              <from>
                <xdr:col>3</xdr:col>
                <xdr:colOff>1181100</xdr:colOff>
                <xdr:row>40</xdr:row>
                <xdr:rowOff>180975</xdr:rowOff>
              </from>
              <to>
                <xdr:col>3</xdr:col>
                <xdr:colOff>2076450</xdr:colOff>
                <xdr:row>40</xdr:row>
                <xdr:rowOff>714375</xdr:rowOff>
              </to>
            </anchor>
          </objectPr>
        </oleObject>
      </mc:Choice>
      <mc:Fallback>
        <oleObject progId="Equation.3" shapeId="1158" r:id="rId146"/>
      </mc:Fallback>
    </mc:AlternateContent>
    <mc:AlternateContent xmlns:mc="http://schemas.openxmlformats.org/markup-compatibility/2006">
      <mc:Choice Requires="x14">
        <oleObject progId="Equation.3" shapeId="1159" r:id="rId148">
          <objectPr defaultSize="0" autoPict="0" r:id="rId149">
            <anchor moveWithCells="1">
              <from>
                <xdr:col>3</xdr:col>
                <xdr:colOff>600075</xdr:colOff>
                <xdr:row>41</xdr:row>
                <xdr:rowOff>66675</xdr:rowOff>
              </from>
              <to>
                <xdr:col>3</xdr:col>
                <xdr:colOff>5953125</xdr:colOff>
                <xdr:row>41</xdr:row>
                <xdr:rowOff>590550</xdr:rowOff>
              </to>
            </anchor>
          </objectPr>
        </oleObject>
      </mc:Choice>
      <mc:Fallback>
        <oleObject progId="Equation.3" shapeId="1159" r:id="rId148"/>
      </mc:Fallback>
    </mc:AlternateContent>
    <mc:AlternateContent xmlns:mc="http://schemas.openxmlformats.org/markup-compatibility/2006">
      <mc:Choice Requires="x14">
        <oleObject progId="Equation.3" shapeId="1160" r:id="rId150">
          <objectPr defaultSize="0" autoPict="0" r:id="rId151">
            <anchor moveWithCells="1">
              <from>
                <xdr:col>3</xdr:col>
                <xdr:colOff>647700</xdr:colOff>
                <xdr:row>42</xdr:row>
                <xdr:rowOff>323850</xdr:rowOff>
              </from>
              <to>
                <xdr:col>3</xdr:col>
                <xdr:colOff>7934325</xdr:colOff>
                <xdr:row>42</xdr:row>
                <xdr:rowOff>752475</xdr:rowOff>
              </to>
            </anchor>
          </objectPr>
        </oleObject>
      </mc:Choice>
      <mc:Fallback>
        <oleObject progId="Equation.3" shapeId="1160" r:id="rId150"/>
      </mc:Fallback>
    </mc:AlternateContent>
    <mc:AlternateContent xmlns:mc="http://schemas.openxmlformats.org/markup-compatibility/2006">
      <mc:Choice Requires="x14">
        <oleObject progId="Equation.3" shapeId="1161" r:id="rId152">
          <objectPr defaultSize="0" autoPict="0" r:id="rId153">
            <anchor moveWithCells="1">
              <from>
                <xdr:col>3</xdr:col>
                <xdr:colOff>1200150</xdr:colOff>
                <xdr:row>44</xdr:row>
                <xdr:rowOff>285750</xdr:rowOff>
              </from>
              <to>
                <xdr:col>3</xdr:col>
                <xdr:colOff>6438900</xdr:colOff>
                <xdr:row>44</xdr:row>
                <xdr:rowOff>819150</xdr:rowOff>
              </to>
            </anchor>
          </objectPr>
        </oleObject>
      </mc:Choice>
      <mc:Fallback>
        <oleObject progId="Equation.3" shapeId="1161" r:id="rId152"/>
      </mc:Fallback>
    </mc:AlternateContent>
    <mc:AlternateContent xmlns:mc="http://schemas.openxmlformats.org/markup-compatibility/2006">
      <mc:Choice Requires="x14">
        <oleObject progId="Equation.3" shapeId="1162" r:id="rId154">
          <objectPr defaultSize="0" autoPict="0" r:id="rId155">
            <anchor moveWithCells="1">
              <from>
                <xdr:col>3</xdr:col>
                <xdr:colOff>285750</xdr:colOff>
                <xdr:row>46</xdr:row>
                <xdr:rowOff>190500</xdr:rowOff>
              </from>
              <to>
                <xdr:col>3</xdr:col>
                <xdr:colOff>9220200</xdr:colOff>
                <xdr:row>46</xdr:row>
                <xdr:rowOff>571500</xdr:rowOff>
              </to>
            </anchor>
          </objectPr>
        </oleObject>
      </mc:Choice>
      <mc:Fallback>
        <oleObject progId="Equation.3" shapeId="1162" r:id="rId154"/>
      </mc:Fallback>
    </mc:AlternateContent>
    <mc:AlternateContent xmlns:mc="http://schemas.openxmlformats.org/markup-compatibility/2006">
      <mc:Choice Requires="x14">
        <oleObject progId="Equation.3" shapeId="1163" r:id="rId156">
          <objectPr defaultSize="0" autoPict="0" r:id="rId157">
            <anchor moveWithCells="1">
              <from>
                <xdr:col>3</xdr:col>
                <xdr:colOff>809625</xdr:colOff>
                <xdr:row>45</xdr:row>
                <xdr:rowOff>466725</xdr:rowOff>
              </from>
              <to>
                <xdr:col>3</xdr:col>
                <xdr:colOff>10229850</xdr:colOff>
                <xdr:row>45</xdr:row>
                <xdr:rowOff>1076325</xdr:rowOff>
              </to>
            </anchor>
          </objectPr>
        </oleObject>
      </mc:Choice>
      <mc:Fallback>
        <oleObject progId="Equation.3" shapeId="1163" r:id="rId156"/>
      </mc:Fallback>
    </mc:AlternateContent>
    <mc:AlternateContent xmlns:mc="http://schemas.openxmlformats.org/markup-compatibility/2006">
      <mc:Choice Requires="x14">
        <oleObject progId="Equation.3" shapeId="1164" r:id="rId158">
          <objectPr defaultSize="0" autoPict="0" r:id="rId28">
            <anchor moveWithCells="1">
              <from>
                <xdr:col>2</xdr:col>
                <xdr:colOff>2257425</xdr:colOff>
                <xdr:row>39</xdr:row>
                <xdr:rowOff>19050</xdr:rowOff>
              </from>
              <to>
                <xdr:col>2</xdr:col>
                <xdr:colOff>4381500</xdr:colOff>
                <xdr:row>39</xdr:row>
                <xdr:rowOff>590550</xdr:rowOff>
              </to>
            </anchor>
          </objectPr>
        </oleObject>
      </mc:Choice>
      <mc:Fallback>
        <oleObject progId="Equation.3" shapeId="1164" r:id="rId158"/>
      </mc:Fallback>
    </mc:AlternateContent>
    <mc:AlternateContent xmlns:mc="http://schemas.openxmlformats.org/markup-compatibility/2006">
      <mc:Choice Requires="x14">
        <oleObject progId="Equation.3" shapeId="1165" r:id="rId159">
          <objectPr defaultSize="0" autoPict="0" r:id="rId160">
            <anchor moveWithCells="1">
              <from>
                <xdr:col>4</xdr:col>
                <xdr:colOff>3171825</xdr:colOff>
                <xdr:row>63</xdr:row>
                <xdr:rowOff>66675</xdr:rowOff>
              </from>
              <to>
                <xdr:col>4</xdr:col>
                <xdr:colOff>4581525</xdr:colOff>
                <xdr:row>63</xdr:row>
                <xdr:rowOff>695325</xdr:rowOff>
              </to>
            </anchor>
          </objectPr>
        </oleObject>
      </mc:Choice>
      <mc:Fallback>
        <oleObject progId="Equation.3" shapeId="1165" r:id="rId159"/>
      </mc:Fallback>
    </mc:AlternateContent>
    <mc:AlternateContent xmlns:mc="http://schemas.openxmlformats.org/markup-compatibility/2006">
      <mc:Choice Requires="x14">
        <oleObject progId="Equation.3" shapeId="1166" r:id="rId161">
          <objectPr defaultSize="0" autoPict="0" r:id="rId162">
            <anchor moveWithCells="1" sizeWithCells="1">
              <from>
                <xdr:col>8</xdr:col>
                <xdr:colOff>942975</xdr:colOff>
                <xdr:row>63</xdr:row>
                <xdr:rowOff>57150</xdr:rowOff>
              </from>
              <to>
                <xdr:col>8</xdr:col>
                <xdr:colOff>2305050</xdr:colOff>
                <xdr:row>63</xdr:row>
                <xdr:rowOff>657225</xdr:rowOff>
              </to>
            </anchor>
          </objectPr>
        </oleObject>
      </mc:Choice>
      <mc:Fallback>
        <oleObject progId="Equation.3" shapeId="1166" r:id="rId161"/>
      </mc:Fallback>
    </mc:AlternateContent>
    <mc:AlternateContent xmlns:mc="http://schemas.openxmlformats.org/markup-compatibility/2006">
      <mc:Choice Requires="x14">
        <oleObject progId="Equation.3" shapeId="1167" r:id="rId163">
          <objectPr defaultSize="0" autoPict="0" r:id="rId164">
            <anchor moveWithCells="1">
              <from>
                <xdr:col>4</xdr:col>
                <xdr:colOff>2447925</xdr:colOff>
                <xdr:row>64</xdr:row>
                <xdr:rowOff>85725</xdr:rowOff>
              </from>
              <to>
                <xdr:col>4</xdr:col>
                <xdr:colOff>6781800</xdr:colOff>
                <xdr:row>64</xdr:row>
                <xdr:rowOff>847725</xdr:rowOff>
              </to>
            </anchor>
          </objectPr>
        </oleObject>
      </mc:Choice>
      <mc:Fallback>
        <oleObject progId="Equation.3" shapeId="1167" r:id="rId163"/>
      </mc:Fallback>
    </mc:AlternateContent>
    <mc:AlternateContent xmlns:mc="http://schemas.openxmlformats.org/markup-compatibility/2006">
      <mc:Choice Requires="x14">
        <oleObject progId="Equation.3" shapeId="1168" r:id="rId165">
          <objectPr defaultSize="0" autoPict="0" r:id="rId166">
            <anchor moveWithCells="1">
              <from>
                <xdr:col>5</xdr:col>
                <xdr:colOff>504825</xdr:colOff>
                <xdr:row>64</xdr:row>
                <xdr:rowOff>76200</xdr:rowOff>
              </from>
              <to>
                <xdr:col>5</xdr:col>
                <xdr:colOff>4838700</xdr:colOff>
                <xdr:row>64</xdr:row>
                <xdr:rowOff>828675</xdr:rowOff>
              </to>
            </anchor>
          </objectPr>
        </oleObject>
      </mc:Choice>
      <mc:Fallback>
        <oleObject progId="Equation.3" shapeId="1168" r:id="rId165"/>
      </mc:Fallback>
    </mc:AlternateContent>
    <mc:AlternateContent xmlns:mc="http://schemas.openxmlformats.org/markup-compatibility/2006">
      <mc:Choice Requires="x14">
        <oleObject progId="Equation.3" shapeId="1176" r:id="rId167">
          <objectPr defaultSize="0" autoPict="0" r:id="rId168">
            <anchor moveWithCells="1">
              <from>
                <xdr:col>10</xdr:col>
                <xdr:colOff>276225</xdr:colOff>
                <xdr:row>63</xdr:row>
                <xdr:rowOff>771525</xdr:rowOff>
              </from>
              <to>
                <xdr:col>10</xdr:col>
                <xdr:colOff>4371975</xdr:colOff>
                <xdr:row>63</xdr:row>
                <xdr:rowOff>1562100</xdr:rowOff>
              </to>
            </anchor>
          </objectPr>
        </oleObject>
      </mc:Choice>
      <mc:Fallback>
        <oleObject progId="Equation.3" shapeId="1176" r:id="rId167"/>
      </mc:Fallback>
    </mc:AlternateContent>
    <mc:AlternateContent xmlns:mc="http://schemas.openxmlformats.org/markup-compatibility/2006">
      <mc:Choice Requires="x14">
        <oleObject progId="Equation.3" shapeId="1177" r:id="rId169">
          <objectPr defaultSize="0" autoPict="0" r:id="rId170">
            <anchor moveWithCells="1">
              <from>
                <xdr:col>11</xdr:col>
                <xdr:colOff>723900</xdr:colOff>
                <xdr:row>64</xdr:row>
                <xdr:rowOff>85725</xdr:rowOff>
              </from>
              <to>
                <xdr:col>11</xdr:col>
                <xdr:colOff>3981450</xdr:colOff>
                <xdr:row>64</xdr:row>
                <xdr:rowOff>838200</xdr:rowOff>
              </to>
            </anchor>
          </objectPr>
        </oleObject>
      </mc:Choice>
      <mc:Fallback>
        <oleObject progId="Equation.3" shapeId="1177" r:id="rId169"/>
      </mc:Fallback>
    </mc:AlternateContent>
    <mc:AlternateContent xmlns:mc="http://schemas.openxmlformats.org/markup-compatibility/2006">
      <mc:Choice Requires="x14">
        <oleObject progId="Equation.3" shapeId="1178" r:id="rId171">
          <objectPr defaultSize="0" autoPict="0" r:id="rId172">
            <anchor moveWithCells="1">
              <from>
                <xdr:col>6</xdr:col>
                <xdr:colOff>219075</xdr:colOff>
                <xdr:row>64</xdr:row>
                <xdr:rowOff>57150</xdr:rowOff>
              </from>
              <to>
                <xdr:col>6</xdr:col>
                <xdr:colOff>3752850</xdr:colOff>
                <xdr:row>64</xdr:row>
                <xdr:rowOff>762000</xdr:rowOff>
              </to>
            </anchor>
          </objectPr>
        </oleObject>
      </mc:Choice>
      <mc:Fallback>
        <oleObject progId="Equation.3" shapeId="1178" r:id="rId171"/>
      </mc:Fallback>
    </mc:AlternateContent>
    <mc:AlternateContent xmlns:mc="http://schemas.openxmlformats.org/markup-compatibility/2006">
      <mc:Choice Requires="x14">
        <oleObject progId="Equation.3" shapeId="1179" r:id="rId173">
          <objectPr defaultSize="0" autoPict="0" r:id="rId174">
            <anchor moveWithCells="1">
              <from>
                <xdr:col>7</xdr:col>
                <xdr:colOff>47625</xdr:colOff>
                <xdr:row>64</xdr:row>
                <xdr:rowOff>19050</xdr:rowOff>
              </from>
              <to>
                <xdr:col>7</xdr:col>
                <xdr:colOff>3581400</xdr:colOff>
                <xdr:row>64</xdr:row>
                <xdr:rowOff>723900</xdr:rowOff>
              </to>
            </anchor>
          </objectPr>
        </oleObject>
      </mc:Choice>
      <mc:Fallback>
        <oleObject progId="Equation.3" shapeId="1179" r:id="rId173"/>
      </mc:Fallback>
    </mc:AlternateContent>
    <mc:AlternateContent xmlns:mc="http://schemas.openxmlformats.org/markup-compatibility/2006">
      <mc:Choice Requires="x14">
        <oleObject progId="Equation.3" shapeId="1180" r:id="rId175">
          <objectPr defaultSize="0" autoPict="0" r:id="rId176">
            <anchor moveWithCells="1">
              <from>
                <xdr:col>8</xdr:col>
                <xdr:colOff>609600</xdr:colOff>
                <xdr:row>64</xdr:row>
                <xdr:rowOff>104775</xdr:rowOff>
              </from>
              <to>
                <xdr:col>8</xdr:col>
                <xdr:colOff>3619500</xdr:colOff>
                <xdr:row>64</xdr:row>
                <xdr:rowOff>704850</xdr:rowOff>
              </to>
            </anchor>
          </objectPr>
        </oleObject>
      </mc:Choice>
      <mc:Fallback>
        <oleObject progId="Equation.3" shapeId="1180" r:id="rId175"/>
      </mc:Fallback>
    </mc:AlternateContent>
    <mc:AlternateContent xmlns:mc="http://schemas.openxmlformats.org/markup-compatibility/2006">
      <mc:Choice Requires="x14">
        <oleObject progId="Equation.3" shapeId="1181" r:id="rId177">
          <objectPr defaultSize="0" autoPict="0" r:id="rId178">
            <anchor moveWithCells="1">
              <from>
                <xdr:col>9</xdr:col>
                <xdr:colOff>923925</xdr:colOff>
                <xdr:row>64</xdr:row>
                <xdr:rowOff>9525</xdr:rowOff>
              </from>
              <to>
                <xdr:col>9</xdr:col>
                <xdr:colOff>4457700</xdr:colOff>
                <xdr:row>64</xdr:row>
                <xdr:rowOff>714375</xdr:rowOff>
              </to>
            </anchor>
          </objectPr>
        </oleObject>
      </mc:Choice>
      <mc:Fallback>
        <oleObject progId="Equation.3" shapeId="1181" r:id="rId177"/>
      </mc:Fallback>
    </mc:AlternateContent>
    <mc:AlternateContent xmlns:mc="http://schemas.openxmlformats.org/markup-compatibility/2006">
      <mc:Choice Requires="x14">
        <oleObject progId="Equation.3" shapeId="1182" r:id="rId179">
          <objectPr defaultSize="0" r:id="rId180">
            <anchor moveWithCells="1">
              <from>
                <xdr:col>6</xdr:col>
                <xdr:colOff>1304925</xdr:colOff>
                <xdr:row>65</xdr:row>
                <xdr:rowOff>47625</xdr:rowOff>
              </from>
              <to>
                <xdr:col>6</xdr:col>
                <xdr:colOff>8181975</xdr:colOff>
                <xdr:row>65</xdr:row>
                <xdr:rowOff>1085850</xdr:rowOff>
              </to>
            </anchor>
          </objectPr>
        </oleObject>
      </mc:Choice>
      <mc:Fallback>
        <oleObject progId="Equation.3" shapeId="1182" r:id="rId179"/>
      </mc:Fallback>
    </mc:AlternateContent>
    <mc:AlternateContent xmlns:mc="http://schemas.openxmlformats.org/markup-compatibility/2006">
      <mc:Choice Requires="x14">
        <oleObject progId="Equation.3" shapeId="1183" r:id="rId181">
          <objectPr defaultSize="0" autoPict="0" r:id="rId182">
            <anchor moveWithCells="1">
              <from>
                <xdr:col>7</xdr:col>
                <xdr:colOff>257175</xdr:colOff>
                <xdr:row>65</xdr:row>
                <xdr:rowOff>180975</xdr:rowOff>
              </from>
              <to>
                <xdr:col>7</xdr:col>
                <xdr:colOff>5267325</xdr:colOff>
                <xdr:row>65</xdr:row>
                <xdr:rowOff>1057275</xdr:rowOff>
              </to>
            </anchor>
          </objectPr>
        </oleObject>
      </mc:Choice>
      <mc:Fallback>
        <oleObject progId="Equation.3" shapeId="1183" r:id="rId181"/>
      </mc:Fallback>
    </mc:AlternateContent>
    <mc:AlternateContent xmlns:mc="http://schemas.openxmlformats.org/markup-compatibility/2006">
      <mc:Choice Requires="x14">
        <oleObject progId="Equation.3" shapeId="1186" r:id="rId183">
          <objectPr defaultSize="0" r:id="rId184">
            <anchor moveWithCells="1">
              <from>
                <xdr:col>4</xdr:col>
                <xdr:colOff>2009775</xdr:colOff>
                <xdr:row>67</xdr:row>
                <xdr:rowOff>76200</xdr:rowOff>
              </from>
              <to>
                <xdr:col>4</xdr:col>
                <xdr:colOff>4772025</xdr:colOff>
                <xdr:row>67</xdr:row>
                <xdr:rowOff>704850</xdr:rowOff>
              </to>
            </anchor>
          </objectPr>
        </oleObject>
      </mc:Choice>
      <mc:Fallback>
        <oleObject progId="Equation.3" shapeId="1186" r:id="rId183"/>
      </mc:Fallback>
    </mc:AlternateContent>
    <mc:AlternateContent xmlns:mc="http://schemas.openxmlformats.org/markup-compatibility/2006">
      <mc:Choice Requires="x14">
        <oleObject progId="Equation.3" shapeId="1187" r:id="rId185">
          <objectPr defaultSize="0" r:id="rId186">
            <anchor moveWithCells="1">
              <from>
                <xdr:col>5</xdr:col>
                <xdr:colOff>238125</xdr:colOff>
                <xdr:row>67</xdr:row>
                <xdr:rowOff>9525</xdr:rowOff>
              </from>
              <to>
                <xdr:col>5</xdr:col>
                <xdr:colOff>1590675</xdr:colOff>
                <xdr:row>67</xdr:row>
                <xdr:rowOff>676275</xdr:rowOff>
              </to>
            </anchor>
          </objectPr>
        </oleObject>
      </mc:Choice>
      <mc:Fallback>
        <oleObject progId="Equation.3" shapeId="1187" r:id="rId185"/>
      </mc:Fallback>
    </mc:AlternateContent>
    <mc:AlternateContent xmlns:mc="http://schemas.openxmlformats.org/markup-compatibility/2006">
      <mc:Choice Requires="x14">
        <oleObject progId="Equation.3" shapeId="1188" r:id="rId187">
          <objectPr defaultSize="0" r:id="rId188">
            <anchor moveWithCells="1">
              <from>
                <xdr:col>8</xdr:col>
                <xdr:colOff>1724025</xdr:colOff>
                <xdr:row>67</xdr:row>
                <xdr:rowOff>152400</xdr:rowOff>
              </from>
              <to>
                <xdr:col>8</xdr:col>
                <xdr:colOff>3114675</xdr:colOff>
                <xdr:row>67</xdr:row>
                <xdr:rowOff>809625</xdr:rowOff>
              </to>
            </anchor>
          </objectPr>
        </oleObject>
      </mc:Choice>
      <mc:Fallback>
        <oleObject progId="Equation.3" shapeId="1188" r:id="rId187"/>
      </mc:Fallback>
    </mc:AlternateContent>
    <mc:AlternateContent xmlns:mc="http://schemas.openxmlformats.org/markup-compatibility/2006">
      <mc:Choice Requires="x14">
        <oleObject progId="Equation.3" shapeId="1189" r:id="rId189">
          <objectPr defaultSize="0" r:id="rId190">
            <anchor moveWithCells="1">
              <from>
                <xdr:col>10</xdr:col>
                <xdr:colOff>314325</xdr:colOff>
                <xdr:row>67</xdr:row>
                <xdr:rowOff>9525</xdr:rowOff>
              </from>
              <to>
                <xdr:col>10</xdr:col>
                <xdr:colOff>1695450</xdr:colOff>
                <xdr:row>67</xdr:row>
                <xdr:rowOff>657225</xdr:rowOff>
              </to>
            </anchor>
          </objectPr>
        </oleObject>
      </mc:Choice>
      <mc:Fallback>
        <oleObject progId="Equation.3" shapeId="1189" r:id="rId189"/>
      </mc:Fallback>
    </mc:AlternateContent>
    <mc:AlternateContent xmlns:mc="http://schemas.openxmlformats.org/markup-compatibility/2006">
      <mc:Choice Requires="x14">
        <oleObject progId="Equation.3" shapeId="1190" r:id="rId191">
          <objectPr defaultSize="0" r:id="rId192">
            <anchor moveWithCells="1">
              <from>
                <xdr:col>9</xdr:col>
                <xdr:colOff>1238250</xdr:colOff>
                <xdr:row>67</xdr:row>
                <xdr:rowOff>114300</xdr:rowOff>
              </from>
              <to>
                <xdr:col>9</xdr:col>
                <xdr:colOff>1628775</xdr:colOff>
                <xdr:row>67</xdr:row>
                <xdr:rowOff>533400</xdr:rowOff>
              </to>
            </anchor>
          </objectPr>
        </oleObject>
      </mc:Choice>
      <mc:Fallback>
        <oleObject progId="Equation.3" shapeId="1190" r:id="rId191"/>
      </mc:Fallback>
    </mc:AlternateContent>
    <mc:AlternateContent xmlns:mc="http://schemas.openxmlformats.org/markup-compatibility/2006">
      <mc:Choice Requires="x14">
        <oleObject progId="Equation.3" shapeId="1191" r:id="rId193">
          <objectPr defaultSize="0" r:id="rId194">
            <anchor moveWithCells="1">
              <from>
                <xdr:col>11</xdr:col>
                <xdr:colOff>1238250</xdr:colOff>
                <xdr:row>67</xdr:row>
                <xdr:rowOff>114300</xdr:rowOff>
              </from>
              <to>
                <xdr:col>11</xdr:col>
                <xdr:colOff>1609725</xdr:colOff>
                <xdr:row>67</xdr:row>
                <xdr:rowOff>552450</xdr:rowOff>
              </to>
            </anchor>
          </objectPr>
        </oleObject>
      </mc:Choice>
      <mc:Fallback>
        <oleObject progId="Equation.3" shapeId="1191" r:id="rId193"/>
      </mc:Fallback>
    </mc:AlternateContent>
    <mc:AlternateContent xmlns:mc="http://schemas.openxmlformats.org/markup-compatibility/2006">
      <mc:Choice Requires="x14">
        <oleObject progId="Equation.3" shapeId="1193" r:id="rId195">
          <objectPr defaultSize="0" r:id="rId196">
            <anchor moveWithCells="1">
              <from>
                <xdr:col>4</xdr:col>
                <xdr:colOff>981075</xdr:colOff>
                <xdr:row>57</xdr:row>
                <xdr:rowOff>923925</xdr:rowOff>
              </from>
              <to>
                <xdr:col>4</xdr:col>
                <xdr:colOff>9906000</xdr:colOff>
                <xdr:row>57</xdr:row>
                <xdr:rowOff>1352550</xdr:rowOff>
              </to>
            </anchor>
          </objectPr>
        </oleObject>
      </mc:Choice>
      <mc:Fallback>
        <oleObject progId="Equation.3" shapeId="1193" r:id="rId195"/>
      </mc:Fallback>
    </mc:AlternateContent>
    <mc:AlternateContent xmlns:mc="http://schemas.openxmlformats.org/markup-compatibility/2006">
      <mc:Choice Requires="x14">
        <oleObject progId="Equation.3" shapeId="1197" r:id="rId197">
          <objectPr defaultSize="0" autoPict="0" r:id="rId198">
            <anchor moveWithCells="1">
              <from>
                <xdr:col>6</xdr:col>
                <xdr:colOff>742950</xdr:colOff>
                <xdr:row>57</xdr:row>
                <xdr:rowOff>714375</xdr:rowOff>
              </from>
              <to>
                <xdr:col>6</xdr:col>
                <xdr:colOff>1104900</xdr:colOff>
                <xdr:row>57</xdr:row>
                <xdr:rowOff>895350</xdr:rowOff>
              </to>
            </anchor>
          </objectPr>
        </oleObject>
      </mc:Choice>
      <mc:Fallback>
        <oleObject progId="Equation.3" shapeId="1197" r:id="rId197"/>
      </mc:Fallback>
    </mc:AlternateContent>
    <mc:AlternateContent xmlns:mc="http://schemas.openxmlformats.org/markup-compatibility/2006">
      <mc:Choice Requires="x14">
        <oleObject progId="Equation.3" shapeId="1198" r:id="rId199">
          <objectPr defaultSize="0" autoPict="0" r:id="rId200">
            <anchor moveWithCells="1">
              <from>
                <xdr:col>4</xdr:col>
                <xdr:colOff>28575</xdr:colOff>
                <xdr:row>57</xdr:row>
                <xdr:rowOff>914400</xdr:rowOff>
              </from>
              <to>
                <xdr:col>4</xdr:col>
                <xdr:colOff>390525</xdr:colOff>
                <xdr:row>57</xdr:row>
                <xdr:rowOff>1095375</xdr:rowOff>
              </to>
            </anchor>
          </objectPr>
        </oleObject>
      </mc:Choice>
      <mc:Fallback>
        <oleObject progId="Equation.3" shapeId="1198" r:id="rId199"/>
      </mc:Fallback>
    </mc:AlternateContent>
    <mc:AlternateContent xmlns:mc="http://schemas.openxmlformats.org/markup-compatibility/2006">
      <mc:Choice Requires="x14">
        <oleObject progId="Equation.3" shapeId="1200" r:id="rId201">
          <objectPr defaultSize="0" autoPict="0" r:id="rId202">
            <anchor moveWithCells="1">
              <from>
                <xdr:col>8</xdr:col>
                <xdr:colOff>47625</xdr:colOff>
                <xdr:row>57</xdr:row>
                <xdr:rowOff>742950</xdr:rowOff>
              </from>
              <to>
                <xdr:col>8</xdr:col>
                <xdr:colOff>419100</xdr:colOff>
                <xdr:row>57</xdr:row>
                <xdr:rowOff>914400</xdr:rowOff>
              </to>
            </anchor>
          </objectPr>
        </oleObject>
      </mc:Choice>
      <mc:Fallback>
        <oleObject progId="Equation.3" shapeId="1200" r:id="rId201"/>
      </mc:Fallback>
    </mc:AlternateContent>
    <mc:AlternateContent xmlns:mc="http://schemas.openxmlformats.org/markup-compatibility/2006">
      <mc:Choice Requires="x14">
        <oleObject progId="Equation.3" shapeId="1205" r:id="rId203">
          <objectPr defaultSize="0" autoPict="0" r:id="rId204">
            <anchor moveWithCells="1">
              <from>
                <xdr:col>10</xdr:col>
                <xdr:colOff>247650</xdr:colOff>
                <xdr:row>57</xdr:row>
                <xdr:rowOff>1104900</xdr:rowOff>
              </from>
              <to>
                <xdr:col>10</xdr:col>
                <xdr:colOff>619125</xdr:colOff>
                <xdr:row>57</xdr:row>
                <xdr:rowOff>1285875</xdr:rowOff>
              </to>
            </anchor>
          </objectPr>
        </oleObject>
      </mc:Choice>
      <mc:Fallback>
        <oleObject progId="Equation.3" shapeId="1205" r:id="rId203"/>
      </mc:Fallback>
    </mc:AlternateContent>
    <mc:AlternateContent xmlns:mc="http://schemas.openxmlformats.org/markup-compatibility/2006">
      <mc:Choice Requires="x14">
        <oleObject progId="Equation.3" shapeId="1209" r:id="rId205">
          <objectPr defaultSize="0" autoPict="0" r:id="rId206">
            <anchor moveWithCells="1">
              <from>
                <xdr:col>5</xdr:col>
                <xdr:colOff>247650</xdr:colOff>
                <xdr:row>57</xdr:row>
                <xdr:rowOff>990600</xdr:rowOff>
              </from>
              <to>
                <xdr:col>5</xdr:col>
                <xdr:colOff>5800725</xdr:colOff>
                <xdr:row>57</xdr:row>
                <xdr:rowOff>1438275</xdr:rowOff>
              </to>
            </anchor>
          </objectPr>
        </oleObject>
      </mc:Choice>
      <mc:Fallback>
        <oleObject progId="Equation.3" shapeId="1209" r:id="rId205"/>
      </mc:Fallback>
    </mc:AlternateContent>
    <mc:AlternateContent xmlns:mc="http://schemas.openxmlformats.org/markup-compatibility/2006">
      <mc:Choice Requires="x14">
        <oleObject progId="Equation.3" shapeId="1210" r:id="rId207">
          <objectPr defaultSize="0" autoPict="0" r:id="rId200">
            <anchor moveWithCells="1">
              <from>
                <xdr:col>5</xdr:col>
                <xdr:colOff>180975</xdr:colOff>
                <xdr:row>57</xdr:row>
                <xdr:rowOff>647700</xdr:rowOff>
              </from>
              <to>
                <xdr:col>5</xdr:col>
                <xdr:colOff>533400</xdr:colOff>
                <xdr:row>57</xdr:row>
                <xdr:rowOff>828675</xdr:rowOff>
              </to>
            </anchor>
          </objectPr>
        </oleObject>
      </mc:Choice>
      <mc:Fallback>
        <oleObject progId="Equation.3" shapeId="1210" r:id="rId207"/>
      </mc:Fallback>
    </mc:AlternateContent>
    <mc:AlternateContent xmlns:mc="http://schemas.openxmlformats.org/markup-compatibility/2006">
      <mc:Choice Requires="x14">
        <oleObject progId="Equation.3" shapeId="1211" r:id="rId208">
          <objectPr defaultSize="0" autoPict="0" r:id="rId209">
            <anchor moveWithCells="1">
              <from>
                <xdr:col>5</xdr:col>
                <xdr:colOff>476250</xdr:colOff>
                <xdr:row>57</xdr:row>
                <xdr:rowOff>76200</xdr:rowOff>
              </from>
              <to>
                <xdr:col>5</xdr:col>
                <xdr:colOff>5486400</xdr:colOff>
                <xdr:row>57</xdr:row>
                <xdr:rowOff>571500</xdr:rowOff>
              </to>
            </anchor>
          </objectPr>
        </oleObject>
      </mc:Choice>
      <mc:Fallback>
        <oleObject progId="Equation.3" shapeId="1211" r:id="rId208"/>
      </mc:Fallback>
    </mc:AlternateContent>
    <mc:AlternateContent xmlns:mc="http://schemas.openxmlformats.org/markup-compatibility/2006">
      <mc:Choice Requires="x14">
        <oleObject progId="Equation.3" shapeId="1212" r:id="rId210">
          <objectPr defaultSize="0" autoPict="0" r:id="rId211">
            <anchor moveWithCells="1">
              <from>
                <xdr:col>7</xdr:col>
                <xdr:colOff>285750</xdr:colOff>
                <xdr:row>57</xdr:row>
                <xdr:rowOff>266700</xdr:rowOff>
              </from>
              <to>
                <xdr:col>7</xdr:col>
                <xdr:colOff>3562350</xdr:colOff>
                <xdr:row>57</xdr:row>
                <xdr:rowOff>723900</xdr:rowOff>
              </to>
            </anchor>
          </objectPr>
        </oleObject>
      </mc:Choice>
      <mc:Fallback>
        <oleObject progId="Equation.3" shapeId="1212" r:id="rId210"/>
      </mc:Fallback>
    </mc:AlternateContent>
    <mc:AlternateContent xmlns:mc="http://schemas.openxmlformats.org/markup-compatibility/2006">
      <mc:Choice Requires="x14">
        <oleObject progId="Equation.3" shapeId="1213" r:id="rId212">
          <objectPr defaultSize="0" autoPict="0" r:id="rId213">
            <anchor moveWithCells="1">
              <from>
                <xdr:col>7</xdr:col>
                <xdr:colOff>685800</xdr:colOff>
                <xdr:row>57</xdr:row>
                <xdr:rowOff>981075</xdr:rowOff>
              </from>
              <to>
                <xdr:col>7</xdr:col>
                <xdr:colOff>4829175</xdr:colOff>
                <xdr:row>57</xdr:row>
                <xdr:rowOff>1390650</xdr:rowOff>
              </to>
            </anchor>
          </objectPr>
        </oleObject>
      </mc:Choice>
      <mc:Fallback>
        <oleObject progId="Equation.3" shapeId="1213" r:id="rId212"/>
      </mc:Fallback>
    </mc:AlternateContent>
    <mc:AlternateContent xmlns:mc="http://schemas.openxmlformats.org/markup-compatibility/2006">
      <mc:Choice Requires="x14">
        <oleObject progId="Equation.3" shapeId="1214" r:id="rId214">
          <objectPr defaultSize="0" autoPict="0" r:id="rId198">
            <anchor moveWithCells="1">
              <from>
                <xdr:col>7</xdr:col>
                <xdr:colOff>47625</xdr:colOff>
                <xdr:row>57</xdr:row>
                <xdr:rowOff>762000</xdr:rowOff>
              </from>
              <to>
                <xdr:col>7</xdr:col>
                <xdr:colOff>419100</xdr:colOff>
                <xdr:row>57</xdr:row>
                <xdr:rowOff>942975</xdr:rowOff>
              </to>
            </anchor>
          </objectPr>
        </oleObject>
      </mc:Choice>
      <mc:Fallback>
        <oleObject progId="Equation.3" shapeId="1214" r:id="rId214"/>
      </mc:Fallback>
    </mc:AlternateContent>
    <mc:AlternateContent xmlns:mc="http://schemas.openxmlformats.org/markup-compatibility/2006">
      <mc:Choice Requires="x14">
        <oleObject progId="Equation.3" shapeId="1215" r:id="rId215">
          <objectPr defaultSize="0" autoPict="0" r:id="rId202">
            <anchor moveWithCells="1">
              <from>
                <xdr:col>9</xdr:col>
                <xdr:colOff>9525</xdr:colOff>
                <xdr:row>57</xdr:row>
                <xdr:rowOff>733425</xdr:rowOff>
              </from>
              <to>
                <xdr:col>9</xdr:col>
                <xdr:colOff>371475</xdr:colOff>
                <xdr:row>57</xdr:row>
                <xdr:rowOff>914400</xdr:rowOff>
              </to>
            </anchor>
          </objectPr>
        </oleObject>
      </mc:Choice>
      <mc:Fallback>
        <oleObject progId="Equation.3" shapeId="1215" r:id="rId215"/>
      </mc:Fallback>
    </mc:AlternateContent>
    <mc:AlternateContent xmlns:mc="http://schemas.openxmlformats.org/markup-compatibility/2006">
      <mc:Choice Requires="x14">
        <oleObject progId="Equation.3" shapeId="1216" r:id="rId216">
          <objectPr defaultSize="0" autoPict="0" r:id="rId217">
            <anchor moveWithCells="1">
              <from>
                <xdr:col>9</xdr:col>
                <xdr:colOff>828675</xdr:colOff>
                <xdr:row>57</xdr:row>
                <xdr:rowOff>800100</xdr:rowOff>
              </from>
              <to>
                <xdr:col>9</xdr:col>
                <xdr:colOff>6600825</xdr:colOff>
                <xdr:row>57</xdr:row>
                <xdr:rowOff>1266825</xdr:rowOff>
              </to>
            </anchor>
          </objectPr>
        </oleObject>
      </mc:Choice>
      <mc:Fallback>
        <oleObject progId="Equation.3" shapeId="1216" r:id="rId216"/>
      </mc:Fallback>
    </mc:AlternateContent>
    <mc:AlternateContent xmlns:mc="http://schemas.openxmlformats.org/markup-compatibility/2006">
      <mc:Choice Requires="x14">
        <oleObject progId="Equation.3" shapeId="1217" r:id="rId218">
          <objectPr defaultSize="0" autoPict="0" r:id="rId219">
            <anchor moveWithCells="1">
              <from>
                <xdr:col>9</xdr:col>
                <xdr:colOff>257175</xdr:colOff>
                <xdr:row>57</xdr:row>
                <xdr:rowOff>171450</xdr:rowOff>
              </from>
              <to>
                <xdr:col>9</xdr:col>
                <xdr:colOff>5886450</xdr:colOff>
                <xdr:row>57</xdr:row>
                <xdr:rowOff>647700</xdr:rowOff>
              </to>
            </anchor>
          </objectPr>
        </oleObject>
      </mc:Choice>
      <mc:Fallback>
        <oleObject progId="Equation.3" shapeId="1217" r:id="rId218"/>
      </mc:Fallback>
    </mc:AlternateContent>
    <mc:AlternateContent xmlns:mc="http://schemas.openxmlformats.org/markup-compatibility/2006">
      <mc:Choice Requires="x14">
        <oleObject progId="Equation.3" shapeId="1218" r:id="rId220">
          <objectPr defaultSize="0" autoPict="0" r:id="rId204">
            <anchor moveWithCells="1">
              <from>
                <xdr:col>11</xdr:col>
                <xdr:colOff>180975</xdr:colOff>
                <xdr:row>57</xdr:row>
                <xdr:rowOff>771525</xdr:rowOff>
              </from>
              <to>
                <xdr:col>11</xdr:col>
                <xdr:colOff>552450</xdr:colOff>
                <xdr:row>57</xdr:row>
                <xdr:rowOff>952500</xdr:rowOff>
              </to>
            </anchor>
          </objectPr>
        </oleObject>
      </mc:Choice>
      <mc:Fallback>
        <oleObject progId="Equation.3" shapeId="1218" r:id="rId220"/>
      </mc:Fallback>
    </mc:AlternateContent>
    <mc:AlternateContent xmlns:mc="http://schemas.openxmlformats.org/markup-compatibility/2006">
      <mc:Choice Requires="x14">
        <oleObject progId="Equation.3" shapeId="1219" r:id="rId221">
          <objectPr defaultSize="0" autoPict="0" r:id="rId222">
            <anchor moveWithCells="1">
              <from>
                <xdr:col>11</xdr:col>
                <xdr:colOff>47625</xdr:colOff>
                <xdr:row>57</xdr:row>
                <xdr:rowOff>1028700</xdr:rowOff>
              </from>
              <to>
                <xdr:col>11</xdr:col>
                <xdr:colOff>7705725</xdr:colOff>
                <xdr:row>57</xdr:row>
                <xdr:rowOff>1647825</xdr:rowOff>
              </to>
            </anchor>
          </objectPr>
        </oleObject>
      </mc:Choice>
      <mc:Fallback>
        <oleObject progId="Equation.3" shapeId="1219" r:id="rId221"/>
      </mc:Fallback>
    </mc:AlternateContent>
    <mc:AlternateContent xmlns:mc="http://schemas.openxmlformats.org/markup-compatibility/2006">
      <mc:Choice Requires="x14">
        <oleObject progId="Equation.3" shapeId="1220" r:id="rId223">
          <objectPr defaultSize="0" autoPict="0" r:id="rId224">
            <anchor moveWithCells="1">
              <from>
                <xdr:col>11</xdr:col>
                <xdr:colOff>952500</xdr:colOff>
                <xdr:row>57</xdr:row>
                <xdr:rowOff>247650</xdr:rowOff>
              </from>
              <to>
                <xdr:col>11</xdr:col>
                <xdr:colOff>7115175</xdr:colOff>
                <xdr:row>57</xdr:row>
                <xdr:rowOff>771525</xdr:rowOff>
              </to>
            </anchor>
          </objectPr>
        </oleObject>
      </mc:Choice>
      <mc:Fallback>
        <oleObject progId="Equation.3" shapeId="1220" r:id="rId223"/>
      </mc:Fallback>
    </mc:AlternateContent>
    <mc:AlternateContent xmlns:mc="http://schemas.openxmlformats.org/markup-compatibility/2006">
      <mc:Choice Requires="x14">
        <oleObject progId="Equation.3" shapeId="1221" r:id="rId225">
          <objectPr defaultSize="0" r:id="rId226">
            <anchor moveWithCells="1">
              <from>
                <xdr:col>8</xdr:col>
                <xdr:colOff>3209925</xdr:colOff>
                <xdr:row>58</xdr:row>
                <xdr:rowOff>38100</xdr:rowOff>
              </from>
              <to>
                <xdr:col>8</xdr:col>
                <xdr:colOff>4438650</xdr:colOff>
                <xdr:row>58</xdr:row>
                <xdr:rowOff>638175</xdr:rowOff>
              </to>
            </anchor>
          </objectPr>
        </oleObject>
      </mc:Choice>
      <mc:Fallback>
        <oleObject progId="Equation.3" shapeId="1221" r:id="rId225"/>
      </mc:Fallback>
    </mc:AlternateContent>
    <mc:AlternateContent xmlns:mc="http://schemas.openxmlformats.org/markup-compatibility/2006">
      <mc:Choice Requires="x14">
        <oleObject progId="Equation.3" shapeId="1222" r:id="rId227">
          <objectPr defaultSize="0" r:id="rId228">
            <anchor moveWithCells="1">
              <from>
                <xdr:col>9</xdr:col>
                <xdr:colOff>1085850</xdr:colOff>
                <xdr:row>58</xdr:row>
                <xdr:rowOff>104775</xdr:rowOff>
              </from>
              <to>
                <xdr:col>9</xdr:col>
                <xdr:colOff>2009775</xdr:colOff>
                <xdr:row>58</xdr:row>
                <xdr:rowOff>485775</xdr:rowOff>
              </to>
            </anchor>
          </objectPr>
        </oleObject>
      </mc:Choice>
      <mc:Fallback>
        <oleObject progId="Equation.3" shapeId="1222" r:id="rId227"/>
      </mc:Fallback>
    </mc:AlternateContent>
    <mc:AlternateContent xmlns:mc="http://schemas.openxmlformats.org/markup-compatibility/2006">
      <mc:Choice Requires="x14">
        <oleObject progId="Equation.3" shapeId="1223" r:id="rId229">
          <objectPr defaultSize="0" r:id="rId230">
            <anchor moveWithCells="1">
              <from>
                <xdr:col>6</xdr:col>
                <xdr:colOff>3105150</xdr:colOff>
                <xdr:row>58</xdr:row>
                <xdr:rowOff>19050</xdr:rowOff>
              </from>
              <to>
                <xdr:col>6</xdr:col>
                <xdr:colOff>4333875</xdr:colOff>
                <xdr:row>58</xdr:row>
                <xdr:rowOff>619125</xdr:rowOff>
              </to>
            </anchor>
          </objectPr>
        </oleObject>
      </mc:Choice>
      <mc:Fallback>
        <oleObject progId="Equation.3" shapeId="1223" r:id="rId229"/>
      </mc:Fallback>
    </mc:AlternateContent>
    <mc:AlternateContent xmlns:mc="http://schemas.openxmlformats.org/markup-compatibility/2006">
      <mc:Choice Requires="x14">
        <oleObject progId="Equation.3" shapeId="1224" r:id="rId231">
          <objectPr defaultSize="0" r:id="rId232">
            <anchor moveWithCells="1">
              <from>
                <xdr:col>7</xdr:col>
                <xdr:colOff>1809750</xdr:colOff>
                <xdr:row>58</xdr:row>
                <xdr:rowOff>28575</xdr:rowOff>
              </from>
              <to>
                <xdr:col>7</xdr:col>
                <xdr:colOff>3048000</xdr:colOff>
                <xdr:row>58</xdr:row>
                <xdr:rowOff>628650</xdr:rowOff>
              </to>
            </anchor>
          </objectPr>
        </oleObject>
      </mc:Choice>
      <mc:Fallback>
        <oleObject progId="Equation.3" shapeId="1224" r:id="rId231"/>
      </mc:Fallback>
    </mc:AlternateContent>
    <mc:AlternateContent xmlns:mc="http://schemas.openxmlformats.org/markup-compatibility/2006">
      <mc:Choice Requires="x14">
        <oleObject progId="Equation.3" shapeId="1225" r:id="rId233">
          <objectPr defaultSize="0" r:id="rId234">
            <anchor moveWithCells="1">
              <from>
                <xdr:col>4</xdr:col>
                <xdr:colOff>3533775</xdr:colOff>
                <xdr:row>59</xdr:row>
                <xdr:rowOff>1285875</xdr:rowOff>
              </from>
              <to>
                <xdr:col>4</xdr:col>
                <xdr:colOff>5029200</xdr:colOff>
                <xdr:row>59</xdr:row>
                <xdr:rowOff>2095500</xdr:rowOff>
              </to>
            </anchor>
          </objectPr>
        </oleObject>
      </mc:Choice>
      <mc:Fallback>
        <oleObject progId="Equation.3" shapeId="1225" r:id="rId233"/>
      </mc:Fallback>
    </mc:AlternateContent>
    <mc:AlternateContent xmlns:mc="http://schemas.openxmlformats.org/markup-compatibility/2006">
      <mc:Choice Requires="x14">
        <oleObject progId="Equation.3" shapeId="1226" r:id="rId235">
          <objectPr defaultSize="0" r:id="rId236">
            <anchor moveWithCells="1">
              <from>
                <xdr:col>8</xdr:col>
                <xdr:colOff>2743200</xdr:colOff>
                <xdr:row>59</xdr:row>
                <xdr:rowOff>1609725</xdr:rowOff>
              </from>
              <to>
                <xdr:col>8</xdr:col>
                <xdr:colOff>4514850</xdr:colOff>
                <xdr:row>59</xdr:row>
                <xdr:rowOff>2428875</xdr:rowOff>
              </to>
            </anchor>
          </objectPr>
        </oleObject>
      </mc:Choice>
      <mc:Fallback>
        <oleObject progId="Equation.3" shapeId="1226" r:id="rId235"/>
      </mc:Fallback>
    </mc:AlternateContent>
    <mc:AlternateContent xmlns:mc="http://schemas.openxmlformats.org/markup-compatibility/2006">
      <mc:Choice Requires="x14">
        <oleObject progId="Equation.3" shapeId="1227" r:id="rId237">
          <objectPr defaultSize="0" r:id="rId238">
            <anchor moveWithCells="1">
              <from>
                <xdr:col>4</xdr:col>
                <xdr:colOff>4505325</xdr:colOff>
                <xdr:row>68</xdr:row>
                <xdr:rowOff>57150</xdr:rowOff>
              </from>
              <to>
                <xdr:col>4</xdr:col>
                <xdr:colOff>6172200</xdr:colOff>
                <xdr:row>68</xdr:row>
                <xdr:rowOff>657225</xdr:rowOff>
              </to>
            </anchor>
          </objectPr>
        </oleObject>
      </mc:Choice>
      <mc:Fallback>
        <oleObject progId="Equation.3" shapeId="1227" r:id="rId237"/>
      </mc:Fallback>
    </mc:AlternateContent>
    <mc:AlternateContent xmlns:mc="http://schemas.openxmlformats.org/markup-compatibility/2006">
      <mc:Choice Requires="x14">
        <oleObject progId="Equation.3" shapeId="1228" r:id="rId239">
          <objectPr defaultSize="0" r:id="rId240">
            <anchor moveWithCells="1">
              <from>
                <xdr:col>5</xdr:col>
                <xdr:colOff>3752850</xdr:colOff>
                <xdr:row>68</xdr:row>
                <xdr:rowOff>38100</xdr:rowOff>
              </from>
              <to>
                <xdr:col>5</xdr:col>
                <xdr:colOff>5419725</xdr:colOff>
                <xdr:row>68</xdr:row>
                <xdr:rowOff>638175</xdr:rowOff>
              </to>
            </anchor>
          </objectPr>
        </oleObject>
      </mc:Choice>
      <mc:Fallback>
        <oleObject progId="Equation.3" shapeId="1228" r:id="rId239"/>
      </mc:Fallback>
    </mc:AlternateContent>
    <mc:AlternateContent xmlns:mc="http://schemas.openxmlformats.org/markup-compatibility/2006">
      <mc:Choice Requires="x14">
        <oleObject progId="Equation.3" shapeId="1229" r:id="rId241">
          <objectPr defaultSize="0" r:id="rId242">
            <anchor moveWithCells="1">
              <from>
                <xdr:col>10</xdr:col>
                <xdr:colOff>4752975</xdr:colOff>
                <xdr:row>68</xdr:row>
                <xdr:rowOff>57150</xdr:rowOff>
              </from>
              <to>
                <xdr:col>10</xdr:col>
                <xdr:colOff>6419850</xdr:colOff>
                <xdr:row>68</xdr:row>
                <xdr:rowOff>657225</xdr:rowOff>
              </to>
            </anchor>
          </objectPr>
        </oleObject>
      </mc:Choice>
      <mc:Fallback>
        <oleObject progId="Equation.3" shapeId="1229" r:id="rId241"/>
      </mc:Fallback>
    </mc:AlternateContent>
    <mc:AlternateContent xmlns:mc="http://schemas.openxmlformats.org/markup-compatibility/2006">
      <mc:Choice Requires="x14">
        <oleObject progId="Equation.3" shapeId="1230" r:id="rId243">
          <objectPr defaultSize="0" r:id="rId244">
            <anchor moveWithCells="1">
              <from>
                <xdr:col>11</xdr:col>
                <xdr:colOff>3990975</xdr:colOff>
                <xdr:row>68</xdr:row>
                <xdr:rowOff>47625</xdr:rowOff>
              </from>
              <to>
                <xdr:col>11</xdr:col>
                <xdr:colOff>5657850</xdr:colOff>
                <xdr:row>68</xdr:row>
                <xdr:rowOff>647700</xdr:rowOff>
              </to>
            </anchor>
          </objectPr>
        </oleObject>
      </mc:Choice>
      <mc:Fallback>
        <oleObject progId="Equation.3" shapeId="1230" r:id="rId243"/>
      </mc:Fallback>
    </mc:AlternateContent>
    <mc:AlternateContent xmlns:mc="http://schemas.openxmlformats.org/markup-compatibility/2006">
      <mc:Choice Requires="x14">
        <oleObject progId="Equation.3" shapeId="1231" r:id="rId245">
          <objectPr defaultSize="0" r:id="rId246">
            <anchor moveWithCells="1">
              <from>
                <xdr:col>8</xdr:col>
                <xdr:colOff>4019550</xdr:colOff>
                <xdr:row>68</xdr:row>
                <xdr:rowOff>85725</xdr:rowOff>
              </from>
              <to>
                <xdr:col>8</xdr:col>
                <xdr:colOff>5676900</xdr:colOff>
                <xdr:row>68</xdr:row>
                <xdr:rowOff>685800</xdr:rowOff>
              </to>
            </anchor>
          </objectPr>
        </oleObject>
      </mc:Choice>
      <mc:Fallback>
        <oleObject progId="Equation.3" shapeId="1231" r:id="rId245"/>
      </mc:Fallback>
    </mc:AlternateContent>
    <mc:AlternateContent xmlns:mc="http://schemas.openxmlformats.org/markup-compatibility/2006">
      <mc:Choice Requires="x14">
        <oleObject progId="Equation.3" shapeId="1232" r:id="rId247">
          <objectPr defaultSize="0" r:id="rId246">
            <anchor moveWithCells="1">
              <from>
                <xdr:col>9</xdr:col>
                <xdr:colOff>2047875</xdr:colOff>
                <xdr:row>68</xdr:row>
                <xdr:rowOff>19050</xdr:rowOff>
              </from>
              <to>
                <xdr:col>9</xdr:col>
                <xdr:colOff>3724275</xdr:colOff>
                <xdr:row>68</xdr:row>
                <xdr:rowOff>609600</xdr:rowOff>
              </to>
            </anchor>
          </objectPr>
        </oleObject>
      </mc:Choice>
      <mc:Fallback>
        <oleObject progId="Equation.3" shapeId="1232" r:id="rId247"/>
      </mc:Fallback>
    </mc:AlternateContent>
    <mc:AlternateContent xmlns:mc="http://schemas.openxmlformats.org/markup-compatibility/2006">
      <mc:Choice Requires="x14">
        <oleObject progId="Equation.3" shapeId="1233" r:id="rId248">
          <objectPr defaultSize="0" r:id="rId249">
            <anchor moveWithCells="1">
              <from>
                <xdr:col>6</xdr:col>
                <xdr:colOff>3695700</xdr:colOff>
                <xdr:row>68</xdr:row>
                <xdr:rowOff>133350</xdr:rowOff>
              </from>
              <to>
                <xdr:col>6</xdr:col>
                <xdr:colOff>5372100</xdr:colOff>
                <xdr:row>68</xdr:row>
                <xdr:rowOff>723900</xdr:rowOff>
              </to>
            </anchor>
          </objectPr>
        </oleObject>
      </mc:Choice>
      <mc:Fallback>
        <oleObject progId="Equation.3" shapeId="1233" r:id="rId248"/>
      </mc:Fallback>
    </mc:AlternateContent>
    <mc:AlternateContent xmlns:mc="http://schemas.openxmlformats.org/markup-compatibility/2006">
      <mc:Choice Requires="x14">
        <oleObject progId="Equation.3" shapeId="1235" r:id="rId250">
          <objectPr defaultSize="0" r:id="rId251">
            <anchor moveWithCells="1">
              <from>
                <xdr:col>4</xdr:col>
                <xdr:colOff>1714500</xdr:colOff>
                <xdr:row>65</xdr:row>
                <xdr:rowOff>1209675</xdr:rowOff>
              </from>
              <to>
                <xdr:col>4</xdr:col>
                <xdr:colOff>8534400</xdr:colOff>
                <xdr:row>65</xdr:row>
                <xdr:rowOff>2028825</xdr:rowOff>
              </to>
            </anchor>
          </objectPr>
        </oleObject>
      </mc:Choice>
      <mc:Fallback>
        <oleObject progId="Equation.3" shapeId="1235" r:id="rId250"/>
      </mc:Fallback>
    </mc:AlternateContent>
    <mc:AlternateContent xmlns:mc="http://schemas.openxmlformats.org/markup-compatibility/2006">
      <mc:Choice Requires="x14">
        <oleObject progId="Equation.3" shapeId="1236" r:id="rId252">
          <objectPr defaultSize="0" r:id="rId253">
            <anchor moveWithCells="1">
              <from>
                <xdr:col>10</xdr:col>
                <xdr:colOff>1123950</xdr:colOff>
                <xdr:row>66</xdr:row>
                <xdr:rowOff>0</xdr:rowOff>
              </from>
              <to>
                <xdr:col>10</xdr:col>
                <xdr:colOff>7943850</xdr:colOff>
                <xdr:row>66</xdr:row>
                <xdr:rowOff>781050</xdr:rowOff>
              </to>
            </anchor>
          </objectPr>
        </oleObject>
      </mc:Choice>
      <mc:Fallback>
        <oleObject progId="Equation.3" shapeId="1236" r:id="rId252"/>
      </mc:Fallback>
    </mc:AlternateContent>
    <mc:AlternateContent xmlns:mc="http://schemas.openxmlformats.org/markup-compatibility/2006">
      <mc:Choice Requires="x14">
        <oleObject progId="Equation.3" shapeId="1237" r:id="rId254">
          <objectPr defaultSize="0" r:id="rId255">
            <anchor moveWithCells="1">
              <from>
                <xdr:col>8</xdr:col>
                <xdr:colOff>676275</xdr:colOff>
                <xdr:row>66</xdr:row>
                <xdr:rowOff>190500</xdr:rowOff>
              </from>
              <to>
                <xdr:col>8</xdr:col>
                <xdr:colOff>9467850</xdr:colOff>
                <xdr:row>66</xdr:row>
                <xdr:rowOff>1009650</xdr:rowOff>
              </to>
            </anchor>
          </objectPr>
        </oleObject>
      </mc:Choice>
      <mc:Fallback>
        <oleObject progId="Equation.3" shapeId="1237" r:id="rId254"/>
      </mc:Fallback>
    </mc:AlternateContent>
    <mc:AlternateContent xmlns:mc="http://schemas.openxmlformats.org/markup-compatibility/2006">
      <mc:Choice Requires="x14">
        <oleObject progId="Equation.3" shapeId="1239" r:id="rId256">
          <objectPr defaultSize="0" r:id="rId257">
            <anchor moveWithCells="1">
              <from>
                <xdr:col>6</xdr:col>
                <xdr:colOff>2390775</xdr:colOff>
                <xdr:row>66</xdr:row>
                <xdr:rowOff>0</xdr:rowOff>
              </from>
              <to>
                <xdr:col>6</xdr:col>
                <xdr:colOff>9963150</xdr:colOff>
                <xdr:row>66</xdr:row>
                <xdr:rowOff>819150</xdr:rowOff>
              </to>
            </anchor>
          </objectPr>
        </oleObject>
      </mc:Choice>
      <mc:Fallback>
        <oleObject progId="Equation.3" shapeId="1239" r:id="rId256"/>
      </mc:Fallback>
    </mc:AlternateContent>
    <mc:AlternateContent xmlns:mc="http://schemas.openxmlformats.org/markup-compatibility/2006">
      <mc:Choice Requires="x14">
        <oleObject progId="Equation.3" shapeId="1240" r:id="rId258">
          <objectPr defaultSize="0" autoPict="0" r:id="rId259">
            <anchor moveWithCells="1">
              <from>
                <xdr:col>5</xdr:col>
                <xdr:colOff>2895600</xdr:colOff>
                <xdr:row>66</xdr:row>
                <xdr:rowOff>123825</xdr:rowOff>
              </from>
              <to>
                <xdr:col>5</xdr:col>
                <xdr:colOff>7029450</xdr:colOff>
                <xdr:row>66</xdr:row>
                <xdr:rowOff>752475</xdr:rowOff>
              </to>
            </anchor>
          </objectPr>
        </oleObject>
      </mc:Choice>
      <mc:Fallback>
        <oleObject progId="Equation.3" shapeId="1240" r:id="rId258"/>
      </mc:Fallback>
    </mc:AlternateContent>
    <mc:AlternateContent xmlns:mc="http://schemas.openxmlformats.org/markup-compatibility/2006">
      <mc:Choice Requires="x14">
        <oleObject progId="Equation.3" shapeId="1241" r:id="rId260">
          <objectPr defaultSize="0" autoPict="0" r:id="rId261">
            <anchor moveWithCells="1">
              <from>
                <xdr:col>7</xdr:col>
                <xdr:colOff>104775</xdr:colOff>
                <xdr:row>66</xdr:row>
                <xdr:rowOff>85725</xdr:rowOff>
              </from>
              <to>
                <xdr:col>7</xdr:col>
                <xdr:colOff>4800600</xdr:colOff>
                <xdr:row>66</xdr:row>
                <xdr:rowOff>638175</xdr:rowOff>
              </to>
            </anchor>
          </objectPr>
        </oleObject>
      </mc:Choice>
      <mc:Fallback>
        <oleObject progId="Equation.3" shapeId="1241" r:id="rId260"/>
      </mc:Fallback>
    </mc:AlternateContent>
    <mc:AlternateContent xmlns:mc="http://schemas.openxmlformats.org/markup-compatibility/2006">
      <mc:Choice Requires="x14">
        <oleObject progId="Equation.3" shapeId="1243" r:id="rId262">
          <objectPr defaultSize="0" r:id="rId263">
            <anchor moveWithCells="1">
              <from>
                <xdr:col>9</xdr:col>
                <xdr:colOff>533400</xdr:colOff>
                <xdr:row>66</xdr:row>
                <xdr:rowOff>19050</xdr:rowOff>
              </from>
              <to>
                <xdr:col>9</xdr:col>
                <xdr:colOff>4371975</xdr:colOff>
                <xdr:row>66</xdr:row>
                <xdr:rowOff>781050</xdr:rowOff>
              </to>
            </anchor>
          </objectPr>
        </oleObject>
      </mc:Choice>
      <mc:Fallback>
        <oleObject progId="Equation.3" shapeId="1243" r:id="rId262"/>
      </mc:Fallback>
    </mc:AlternateContent>
    <mc:AlternateContent xmlns:mc="http://schemas.openxmlformats.org/markup-compatibility/2006">
      <mc:Choice Requires="x14">
        <oleObject progId="Equation.3" shapeId="1244" r:id="rId264">
          <objectPr defaultSize="0" autoPict="0" r:id="rId265">
            <anchor moveWithCells="1">
              <from>
                <xdr:col>11</xdr:col>
                <xdr:colOff>352425</xdr:colOff>
                <xdr:row>66</xdr:row>
                <xdr:rowOff>114300</xdr:rowOff>
              </from>
              <to>
                <xdr:col>11</xdr:col>
                <xdr:colOff>4648200</xdr:colOff>
                <xdr:row>66</xdr:row>
                <xdr:rowOff>676275</xdr:rowOff>
              </to>
            </anchor>
          </objectPr>
        </oleObject>
      </mc:Choice>
      <mc:Fallback>
        <oleObject progId="Equation.3" shapeId="1244" r:id="rId264"/>
      </mc:Fallback>
    </mc:AlternateContent>
    <mc:AlternateContent xmlns:mc="http://schemas.openxmlformats.org/markup-compatibility/2006">
      <mc:Choice Requires="x14">
        <oleObject progId="Equation.3" shapeId="1247" r:id="rId266">
          <objectPr defaultSize="0" autoPict="0" r:id="rId267">
            <anchor moveWithCells="1">
              <from>
                <xdr:col>4</xdr:col>
                <xdr:colOff>695325</xdr:colOff>
                <xdr:row>69</xdr:row>
                <xdr:rowOff>28575</xdr:rowOff>
              </from>
              <to>
                <xdr:col>4</xdr:col>
                <xdr:colOff>7439025</xdr:colOff>
                <xdr:row>69</xdr:row>
                <xdr:rowOff>819150</xdr:rowOff>
              </to>
            </anchor>
          </objectPr>
        </oleObject>
      </mc:Choice>
      <mc:Fallback>
        <oleObject progId="Equation.3" shapeId="1247" r:id="rId266"/>
      </mc:Fallback>
    </mc:AlternateContent>
    <mc:AlternateContent xmlns:mc="http://schemas.openxmlformats.org/markup-compatibility/2006">
      <mc:Choice Requires="x14">
        <oleObject progId="Equation.3" shapeId="1249" r:id="rId268">
          <objectPr defaultSize="0" autoPict="0" r:id="rId269">
            <anchor moveWithCells="1">
              <from>
                <xdr:col>4</xdr:col>
                <xdr:colOff>2266950</xdr:colOff>
                <xdr:row>69</xdr:row>
                <xdr:rowOff>942975</xdr:rowOff>
              </from>
              <to>
                <xdr:col>4</xdr:col>
                <xdr:colOff>7219950</xdr:colOff>
                <xdr:row>69</xdr:row>
                <xdr:rowOff>1466850</xdr:rowOff>
              </to>
            </anchor>
          </objectPr>
        </oleObject>
      </mc:Choice>
      <mc:Fallback>
        <oleObject progId="Equation.3" shapeId="1249" r:id="rId268"/>
      </mc:Fallback>
    </mc:AlternateContent>
    <mc:AlternateContent xmlns:mc="http://schemas.openxmlformats.org/markup-compatibility/2006">
      <mc:Choice Requires="x14">
        <oleObject progId="Equation.3" shapeId="1250" r:id="rId270">
          <objectPr defaultSize="0" autoPict="0" r:id="rId271">
            <anchor moveWithCells="1">
              <from>
                <xdr:col>4</xdr:col>
                <xdr:colOff>1362075</xdr:colOff>
                <xdr:row>69</xdr:row>
                <xdr:rowOff>1038225</xdr:rowOff>
              </from>
              <to>
                <xdr:col>4</xdr:col>
                <xdr:colOff>2095500</xdr:colOff>
                <xdr:row>69</xdr:row>
                <xdr:rowOff>1295400</xdr:rowOff>
              </to>
            </anchor>
          </objectPr>
        </oleObject>
      </mc:Choice>
      <mc:Fallback>
        <oleObject progId="Equation.3" shapeId="1250" r:id="rId270"/>
      </mc:Fallback>
    </mc:AlternateContent>
    <mc:AlternateContent xmlns:mc="http://schemas.openxmlformats.org/markup-compatibility/2006">
      <mc:Choice Requires="x14">
        <oleObject progId="Equation.3" shapeId="1251" r:id="rId272">
          <objectPr defaultSize="0" autoPict="0" r:id="rId273">
            <anchor moveWithCells="1">
              <from>
                <xdr:col>8</xdr:col>
                <xdr:colOff>228600</xdr:colOff>
                <xdr:row>69</xdr:row>
                <xdr:rowOff>19050</xdr:rowOff>
              </from>
              <to>
                <xdr:col>8</xdr:col>
                <xdr:colOff>6438900</xdr:colOff>
                <xdr:row>69</xdr:row>
                <xdr:rowOff>657225</xdr:rowOff>
              </to>
            </anchor>
          </objectPr>
        </oleObject>
      </mc:Choice>
      <mc:Fallback>
        <oleObject progId="Equation.3" shapeId="1251" r:id="rId272"/>
      </mc:Fallback>
    </mc:AlternateContent>
    <mc:AlternateContent xmlns:mc="http://schemas.openxmlformats.org/markup-compatibility/2006">
      <mc:Choice Requires="x14">
        <oleObject progId="Equation.3" shapeId="1252" r:id="rId274">
          <objectPr defaultSize="0" autoPict="0" r:id="rId275">
            <anchor moveWithCells="1">
              <from>
                <xdr:col>8</xdr:col>
                <xdr:colOff>2781300</xdr:colOff>
                <xdr:row>69</xdr:row>
                <xdr:rowOff>781050</xdr:rowOff>
              </from>
              <to>
                <xdr:col>8</xdr:col>
                <xdr:colOff>7124700</xdr:colOff>
                <xdr:row>69</xdr:row>
                <xdr:rowOff>1323975</xdr:rowOff>
              </to>
            </anchor>
          </objectPr>
        </oleObject>
      </mc:Choice>
      <mc:Fallback>
        <oleObject progId="Equation.3" shapeId="1252" r:id="rId274"/>
      </mc:Fallback>
    </mc:AlternateContent>
    <mc:AlternateContent xmlns:mc="http://schemas.openxmlformats.org/markup-compatibility/2006">
      <mc:Choice Requires="x14">
        <oleObject progId="Equation.3" shapeId="1253" r:id="rId276">
          <objectPr defaultSize="0" autoPict="0" r:id="rId271">
            <anchor moveWithCells="1">
              <from>
                <xdr:col>8</xdr:col>
                <xdr:colOff>704850</xdr:colOff>
                <xdr:row>69</xdr:row>
                <xdr:rowOff>800100</xdr:rowOff>
              </from>
              <to>
                <xdr:col>8</xdr:col>
                <xdr:colOff>1438275</xdr:colOff>
                <xdr:row>69</xdr:row>
                <xdr:rowOff>1076325</xdr:rowOff>
              </to>
            </anchor>
          </objectPr>
        </oleObject>
      </mc:Choice>
      <mc:Fallback>
        <oleObject progId="Equation.3" shapeId="1253" r:id="rId276"/>
      </mc:Fallback>
    </mc:AlternateContent>
    <mc:AlternateContent xmlns:mc="http://schemas.openxmlformats.org/markup-compatibility/2006">
      <mc:Choice Requires="x14">
        <oleObject progId="Equation.3" shapeId="1255" r:id="rId277">
          <objectPr defaultSize="0" autoPict="0" r:id="rId278">
            <anchor moveWithCells="1">
              <from>
                <xdr:col>10</xdr:col>
                <xdr:colOff>523875</xdr:colOff>
                <xdr:row>69</xdr:row>
                <xdr:rowOff>76200</xdr:rowOff>
              </from>
              <to>
                <xdr:col>10</xdr:col>
                <xdr:colOff>7848600</xdr:colOff>
                <xdr:row>69</xdr:row>
                <xdr:rowOff>828675</xdr:rowOff>
              </to>
            </anchor>
          </objectPr>
        </oleObject>
      </mc:Choice>
      <mc:Fallback>
        <oleObject progId="Equation.3" shapeId="1255" r:id="rId277"/>
      </mc:Fallback>
    </mc:AlternateContent>
    <mc:AlternateContent xmlns:mc="http://schemas.openxmlformats.org/markup-compatibility/2006">
      <mc:Choice Requires="x14">
        <oleObject progId="Equation.3" shapeId="1256" r:id="rId279">
          <objectPr defaultSize="0" autoPict="0" r:id="rId280">
            <anchor moveWithCells="1">
              <from>
                <xdr:col>10</xdr:col>
                <xdr:colOff>3562350</xdr:colOff>
                <xdr:row>69</xdr:row>
                <xdr:rowOff>895350</xdr:rowOff>
              </from>
              <to>
                <xdr:col>10</xdr:col>
                <xdr:colOff>7391400</xdr:colOff>
                <xdr:row>69</xdr:row>
                <xdr:rowOff>1457325</xdr:rowOff>
              </to>
            </anchor>
          </objectPr>
        </oleObject>
      </mc:Choice>
      <mc:Fallback>
        <oleObject progId="Equation.3" shapeId="1256" r:id="rId279"/>
      </mc:Fallback>
    </mc:AlternateContent>
    <mc:AlternateContent xmlns:mc="http://schemas.openxmlformats.org/markup-compatibility/2006">
      <mc:Choice Requires="x14">
        <oleObject progId="Equation.3" shapeId="1257" r:id="rId281">
          <objectPr defaultSize="0" autoPict="0" r:id="rId271">
            <anchor moveWithCells="1">
              <from>
                <xdr:col>10</xdr:col>
                <xdr:colOff>428625</xdr:colOff>
                <xdr:row>69</xdr:row>
                <xdr:rowOff>990600</xdr:rowOff>
              </from>
              <to>
                <xdr:col>10</xdr:col>
                <xdr:colOff>1162050</xdr:colOff>
                <xdr:row>69</xdr:row>
                <xdr:rowOff>1266825</xdr:rowOff>
              </to>
            </anchor>
          </objectPr>
        </oleObject>
      </mc:Choice>
      <mc:Fallback>
        <oleObject progId="Equation.3" shapeId="1257" r:id="rId281"/>
      </mc:Fallback>
    </mc:AlternateContent>
    <mc:AlternateContent xmlns:mc="http://schemas.openxmlformats.org/markup-compatibility/2006">
      <mc:Choice Requires="x14">
        <oleObject progId="Equation.3" shapeId="1258" r:id="rId282">
          <objectPr defaultSize="0" autoPict="0" r:id="rId283">
            <anchor moveWithCells="1">
              <from>
                <xdr:col>6</xdr:col>
                <xdr:colOff>295275</xdr:colOff>
                <xdr:row>69</xdr:row>
                <xdr:rowOff>66675</xdr:rowOff>
              </from>
              <to>
                <xdr:col>6</xdr:col>
                <xdr:colOff>6496050</xdr:colOff>
                <xdr:row>69</xdr:row>
                <xdr:rowOff>704850</xdr:rowOff>
              </to>
            </anchor>
          </objectPr>
        </oleObject>
      </mc:Choice>
      <mc:Fallback>
        <oleObject progId="Equation.3" shapeId="1258" r:id="rId282"/>
      </mc:Fallback>
    </mc:AlternateContent>
    <mc:AlternateContent xmlns:mc="http://schemas.openxmlformats.org/markup-compatibility/2006">
      <mc:Choice Requires="x14">
        <oleObject progId="Equation.3" shapeId="1259" r:id="rId284">
          <objectPr defaultSize="0" autoPict="0" r:id="rId285">
            <anchor moveWithCells="1">
              <from>
                <xdr:col>6</xdr:col>
                <xdr:colOff>1400175</xdr:colOff>
                <xdr:row>69</xdr:row>
                <xdr:rowOff>790575</xdr:rowOff>
              </from>
              <to>
                <xdr:col>6</xdr:col>
                <xdr:colOff>5391150</xdr:colOff>
                <xdr:row>69</xdr:row>
                <xdr:rowOff>1447800</xdr:rowOff>
              </to>
            </anchor>
          </objectPr>
        </oleObject>
      </mc:Choice>
      <mc:Fallback>
        <oleObject progId="Equation.3" shapeId="1259" r:id="rId284"/>
      </mc:Fallback>
    </mc:AlternateContent>
    <mc:AlternateContent xmlns:mc="http://schemas.openxmlformats.org/markup-compatibility/2006">
      <mc:Choice Requires="x14">
        <oleObject progId="Equation.3" shapeId="1260" r:id="rId286">
          <objectPr defaultSize="0" autoPict="0" r:id="rId271">
            <anchor moveWithCells="1">
              <from>
                <xdr:col>6</xdr:col>
                <xdr:colOff>28575</xdr:colOff>
                <xdr:row>69</xdr:row>
                <xdr:rowOff>809625</xdr:rowOff>
              </from>
              <to>
                <xdr:col>6</xdr:col>
                <xdr:colOff>762000</xdr:colOff>
                <xdr:row>69</xdr:row>
                <xdr:rowOff>1085850</xdr:rowOff>
              </to>
            </anchor>
          </objectPr>
        </oleObject>
      </mc:Choice>
      <mc:Fallback>
        <oleObject progId="Equation.3" shapeId="1260" r:id="rId286"/>
      </mc:Fallback>
    </mc:AlternateContent>
    <mc:AlternateContent xmlns:mc="http://schemas.openxmlformats.org/markup-compatibility/2006">
      <mc:Choice Requires="x14">
        <oleObject progId="Equation.3" shapeId="1264" r:id="rId287">
          <objectPr defaultSize="0" autoPict="0" r:id="rId288">
            <anchor moveWithCells="1">
              <from>
                <xdr:col>4</xdr:col>
                <xdr:colOff>114300</xdr:colOff>
                <xdr:row>70</xdr:row>
                <xdr:rowOff>171450</xdr:rowOff>
              </from>
              <to>
                <xdr:col>4</xdr:col>
                <xdr:colOff>6619875</xdr:colOff>
                <xdr:row>70</xdr:row>
                <xdr:rowOff>914400</xdr:rowOff>
              </to>
            </anchor>
          </objectPr>
        </oleObject>
      </mc:Choice>
      <mc:Fallback>
        <oleObject progId="Equation.3" shapeId="1264" r:id="rId287"/>
      </mc:Fallback>
    </mc:AlternateContent>
    <mc:AlternateContent xmlns:mc="http://schemas.openxmlformats.org/markup-compatibility/2006">
      <mc:Choice Requires="x14">
        <oleObject progId="Equation.3" shapeId="1265" r:id="rId289">
          <objectPr defaultSize="0" autoPict="0" r:id="rId290">
            <anchor moveWithCells="1">
              <from>
                <xdr:col>4</xdr:col>
                <xdr:colOff>2228850</xdr:colOff>
                <xdr:row>70</xdr:row>
                <xdr:rowOff>952500</xdr:rowOff>
              </from>
              <to>
                <xdr:col>4</xdr:col>
                <xdr:colOff>8867775</xdr:colOff>
                <xdr:row>70</xdr:row>
                <xdr:rowOff>1666875</xdr:rowOff>
              </to>
            </anchor>
          </objectPr>
        </oleObject>
      </mc:Choice>
      <mc:Fallback>
        <oleObject progId="Equation.3" shapeId="1265" r:id="rId289"/>
      </mc:Fallback>
    </mc:AlternateContent>
    <mc:AlternateContent xmlns:mc="http://schemas.openxmlformats.org/markup-compatibility/2006">
      <mc:Choice Requires="x14">
        <oleObject progId="Equation.3" shapeId="1266" r:id="rId291">
          <objectPr defaultSize="0" autoPict="0" r:id="rId292">
            <anchor moveWithCells="1">
              <from>
                <xdr:col>4</xdr:col>
                <xdr:colOff>790575</xdr:colOff>
                <xdr:row>70</xdr:row>
                <xdr:rowOff>1133475</xdr:rowOff>
              </from>
              <to>
                <xdr:col>4</xdr:col>
                <xdr:colOff>1524000</xdr:colOff>
                <xdr:row>70</xdr:row>
                <xdr:rowOff>1409700</xdr:rowOff>
              </to>
            </anchor>
          </objectPr>
        </oleObject>
      </mc:Choice>
      <mc:Fallback>
        <oleObject progId="Equation.3" shapeId="1266" r:id="rId291"/>
      </mc:Fallback>
    </mc:AlternateContent>
    <mc:AlternateContent xmlns:mc="http://schemas.openxmlformats.org/markup-compatibility/2006">
      <mc:Choice Requires="x14">
        <oleObject progId="Equation.3" shapeId="1268" r:id="rId293">
          <objectPr defaultSize="0" autoPict="0" r:id="rId294">
            <anchor moveWithCells="1">
              <from>
                <xdr:col>6</xdr:col>
                <xdr:colOff>1343025</xdr:colOff>
                <xdr:row>70</xdr:row>
                <xdr:rowOff>933450</xdr:rowOff>
              </from>
              <to>
                <xdr:col>6</xdr:col>
                <xdr:colOff>7981950</xdr:colOff>
                <xdr:row>70</xdr:row>
                <xdr:rowOff>1647825</xdr:rowOff>
              </to>
            </anchor>
          </objectPr>
        </oleObject>
      </mc:Choice>
      <mc:Fallback>
        <oleObject progId="Equation.3" shapeId="1268" r:id="rId293"/>
      </mc:Fallback>
    </mc:AlternateContent>
    <mc:AlternateContent xmlns:mc="http://schemas.openxmlformats.org/markup-compatibility/2006">
      <mc:Choice Requires="x14">
        <oleObject progId="Equation.3" shapeId="1269" r:id="rId295">
          <objectPr defaultSize="0" autoPict="0" r:id="rId296">
            <anchor moveWithCells="1">
              <from>
                <xdr:col>6</xdr:col>
                <xdr:colOff>228600</xdr:colOff>
                <xdr:row>70</xdr:row>
                <xdr:rowOff>923925</xdr:rowOff>
              </from>
              <to>
                <xdr:col>6</xdr:col>
                <xdr:colOff>962025</xdr:colOff>
                <xdr:row>70</xdr:row>
                <xdr:rowOff>1200150</xdr:rowOff>
              </to>
            </anchor>
          </objectPr>
        </oleObject>
      </mc:Choice>
      <mc:Fallback>
        <oleObject progId="Equation.3" shapeId="1269" r:id="rId295"/>
      </mc:Fallback>
    </mc:AlternateContent>
    <mc:AlternateContent xmlns:mc="http://schemas.openxmlformats.org/markup-compatibility/2006">
      <mc:Choice Requires="x14">
        <oleObject progId="Equation.3" shapeId="1270" r:id="rId297">
          <objectPr defaultSize="0" autoPict="0" r:id="rId298">
            <anchor moveWithCells="1">
              <from>
                <xdr:col>8</xdr:col>
                <xdr:colOff>228600</xdr:colOff>
                <xdr:row>70</xdr:row>
                <xdr:rowOff>95250</xdr:rowOff>
              </from>
              <to>
                <xdr:col>8</xdr:col>
                <xdr:colOff>9210675</xdr:colOff>
                <xdr:row>70</xdr:row>
                <xdr:rowOff>838200</xdr:rowOff>
              </to>
            </anchor>
          </objectPr>
        </oleObject>
      </mc:Choice>
      <mc:Fallback>
        <oleObject progId="Equation.3" shapeId="1270" r:id="rId297"/>
      </mc:Fallback>
    </mc:AlternateContent>
    <mc:AlternateContent xmlns:mc="http://schemas.openxmlformats.org/markup-compatibility/2006">
      <mc:Choice Requires="x14">
        <oleObject progId="Equation.3" shapeId="1271" r:id="rId299">
          <objectPr defaultSize="0" autoPict="0" r:id="rId300">
            <anchor moveWithCells="1">
              <from>
                <xdr:col>8</xdr:col>
                <xdr:colOff>1619250</xdr:colOff>
                <xdr:row>70</xdr:row>
                <xdr:rowOff>962025</xdr:rowOff>
              </from>
              <to>
                <xdr:col>8</xdr:col>
                <xdr:colOff>8258175</xdr:colOff>
                <xdr:row>70</xdr:row>
                <xdr:rowOff>1676400</xdr:rowOff>
              </to>
            </anchor>
          </objectPr>
        </oleObject>
      </mc:Choice>
      <mc:Fallback>
        <oleObject progId="Equation.3" shapeId="1271" r:id="rId299"/>
      </mc:Fallback>
    </mc:AlternateContent>
    <mc:AlternateContent xmlns:mc="http://schemas.openxmlformats.org/markup-compatibility/2006">
      <mc:Choice Requires="x14">
        <oleObject progId="Equation.3" shapeId="1272" r:id="rId301">
          <objectPr defaultSize="0" autoPict="0" r:id="rId271">
            <anchor moveWithCells="1">
              <from>
                <xdr:col>8</xdr:col>
                <xdr:colOff>428625</xdr:colOff>
                <xdr:row>70</xdr:row>
                <xdr:rowOff>1295400</xdr:rowOff>
              </from>
              <to>
                <xdr:col>8</xdr:col>
                <xdr:colOff>1162050</xdr:colOff>
                <xdr:row>70</xdr:row>
                <xdr:rowOff>1571625</xdr:rowOff>
              </to>
            </anchor>
          </objectPr>
        </oleObject>
      </mc:Choice>
      <mc:Fallback>
        <oleObject progId="Equation.3" shapeId="1272" r:id="rId301"/>
      </mc:Fallback>
    </mc:AlternateContent>
    <mc:AlternateContent xmlns:mc="http://schemas.openxmlformats.org/markup-compatibility/2006">
      <mc:Choice Requires="x14">
        <oleObject progId="Equation.3" shapeId="1273" r:id="rId302">
          <objectPr defaultSize="0" autoPict="0" r:id="rId303">
            <anchor moveWithCells="1">
              <from>
                <xdr:col>10</xdr:col>
                <xdr:colOff>104775</xdr:colOff>
                <xdr:row>70</xdr:row>
                <xdr:rowOff>161925</xdr:rowOff>
              </from>
              <to>
                <xdr:col>10</xdr:col>
                <xdr:colOff>7448550</xdr:colOff>
                <xdr:row>70</xdr:row>
                <xdr:rowOff>904875</xdr:rowOff>
              </to>
            </anchor>
          </objectPr>
        </oleObject>
      </mc:Choice>
      <mc:Fallback>
        <oleObject progId="Equation.3" shapeId="1273" r:id="rId302"/>
      </mc:Fallback>
    </mc:AlternateContent>
    <mc:AlternateContent xmlns:mc="http://schemas.openxmlformats.org/markup-compatibility/2006">
      <mc:Choice Requires="x14">
        <oleObject progId="Equation.3" shapeId="1274" r:id="rId304">
          <objectPr defaultSize="0" autoPict="0" r:id="rId305">
            <anchor moveWithCells="1">
              <from>
                <xdr:col>10</xdr:col>
                <xdr:colOff>1200150</xdr:colOff>
                <xdr:row>70</xdr:row>
                <xdr:rowOff>971550</xdr:rowOff>
              </from>
              <to>
                <xdr:col>10</xdr:col>
                <xdr:colOff>7848600</xdr:colOff>
                <xdr:row>70</xdr:row>
                <xdr:rowOff>1676400</xdr:rowOff>
              </to>
            </anchor>
          </objectPr>
        </oleObject>
      </mc:Choice>
      <mc:Fallback>
        <oleObject progId="Equation.3" shapeId="1274" r:id="rId304"/>
      </mc:Fallback>
    </mc:AlternateContent>
    <mc:AlternateContent xmlns:mc="http://schemas.openxmlformats.org/markup-compatibility/2006">
      <mc:Choice Requires="x14">
        <oleObject progId="Equation.3" shapeId="1275" r:id="rId306">
          <objectPr defaultSize="0" autoPict="0" r:id="rId271">
            <anchor moveWithCells="1">
              <from>
                <xdr:col>10</xdr:col>
                <xdr:colOff>66675</xdr:colOff>
                <xdr:row>70</xdr:row>
                <xdr:rowOff>904875</xdr:rowOff>
              </from>
              <to>
                <xdr:col>10</xdr:col>
                <xdr:colOff>800100</xdr:colOff>
                <xdr:row>70</xdr:row>
                <xdr:rowOff>1181100</xdr:rowOff>
              </to>
            </anchor>
          </objectPr>
        </oleObject>
      </mc:Choice>
      <mc:Fallback>
        <oleObject progId="Equation.3" shapeId="1275" r:id="rId306"/>
      </mc:Fallback>
    </mc:AlternateContent>
    <mc:AlternateContent xmlns:mc="http://schemas.openxmlformats.org/markup-compatibility/2006">
      <mc:Choice Requires="x14">
        <oleObject progId="Equation.3" shapeId="1276" r:id="rId307">
          <objectPr defaultSize="0" autoPict="0" r:id="rId308">
            <anchor moveWithCells="1">
              <from>
                <xdr:col>4</xdr:col>
                <xdr:colOff>5172075</xdr:colOff>
                <xdr:row>2</xdr:row>
                <xdr:rowOff>19050</xdr:rowOff>
              </from>
              <to>
                <xdr:col>4</xdr:col>
                <xdr:colOff>6438900</xdr:colOff>
                <xdr:row>2</xdr:row>
                <xdr:rowOff>514350</xdr:rowOff>
              </to>
            </anchor>
          </objectPr>
        </oleObject>
      </mc:Choice>
      <mc:Fallback>
        <oleObject progId="Equation.3" shapeId="1276" r:id="rId307"/>
      </mc:Fallback>
    </mc:AlternateContent>
    <mc:AlternateContent xmlns:mc="http://schemas.openxmlformats.org/markup-compatibility/2006">
      <mc:Choice Requires="x14">
        <oleObject progId="Equation.3" shapeId="1277" r:id="rId309">
          <objectPr defaultSize="0" autoPict="0" r:id="rId310">
            <anchor moveWithCells="1">
              <from>
                <xdr:col>5</xdr:col>
                <xdr:colOff>5191125</xdr:colOff>
                <xdr:row>2</xdr:row>
                <xdr:rowOff>47625</xdr:rowOff>
              </from>
              <to>
                <xdr:col>5</xdr:col>
                <xdr:colOff>6076950</xdr:colOff>
                <xdr:row>2</xdr:row>
                <xdr:rowOff>533400</xdr:rowOff>
              </to>
            </anchor>
          </objectPr>
        </oleObject>
      </mc:Choice>
      <mc:Fallback>
        <oleObject progId="Equation.3" shapeId="1277" r:id="rId309"/>
      </mc:Fallback>
    </mc:AlternateContent>
    <mc:AlternateContent xmlns:mc="http://schemas.openxmlformats.org/markup-compatibility/2006">
      <mc:Choice Requires="x14">
        <oleObject progId="Equation.3" shapeId="1278" r:id="rId311">
          <objectPr defaultSize="0" autoPict="0" r:id="rId312">
            <anchor moveWithCells="1">
              <from>
                <xdr:col>4</xdr:col>
                <xdr:colOff>3314700</xdr:colOff>
                <xdr:row>26</xdr:row>
                <xdr:rowOff>209550</xdr:rowOff>
              </from>
              <to>
                <xdr:col>4</xdr:col>
                <xdr:colOff>7610475</xdr:colOff>
                <xdr:row>26</xdr:row>
                <xdr:rowOff>704850</xdr:rowOff>
              </to>
            </anchor>
          </objectPr>
        </oleObject>
      </mc:Choice>
      <mc:Fallback>
        <oleObject progId="Equation.3" shapeId="1278" r:id="rId311"/>
      </mc:Fallback>
    </mc:AlternateContent>
    <mc:AlternateContent xmlns:mc="http://schemas.openxmlformats.org/markup-compatibility/2006">
      <mc:Choice Requires="x14">
        <oleObject progId="Equation.3" shapeId="1279" r:id="rId313">
          <objectPr defaultSize="0" autoPict="0" r:id="rId314">
            <anchor moveWithCells="1">
              <from>
                <xdr:col>6</xdr:col>
                <xdr:colOff>1628775</xdr:colOff>
                <xdr:row>26</xdr:row>
                <xdr:rowOff>247650</xdr:rowOff>
              </from>
              <to>
                <xdr:col>6</xdr:col>
                <xdr:colOff>3848100</xdr:colOff>
                <xdr:row>26</xdr:row>
                <xdr:rowOff>704850</xdr:rowOff>
              </to>
            </anchor>
          </objectPr>
        </oleObject>
      </mc:Choice>
      <mc:Fallback>
        <oleObject progId="Equation.3" shapeId="1279" r:id="rId313"/>
      </mc:Fallback>
    </mc:AlternateContent>
    <mc:AlternateContent xmlns:mc="http://schemas.openxmlformats.org/markup-compatibility/2006">
      <mc:Choice Requires="x14">
        <oleObject progId="Equation.3" shapeId="1280" r:id="rId315">
          <objectPr defaultSize="0" autoPict="0" r:id="rId316">
            <anchor moveWithCells="1">
              <from>
                <xdr:col>8</xdr:col>
                <xdr:colOff>3524250</xdr:colOff>
                <xdr:row>26</xdr:row>
                <xdr:rowOff>247650</xdr:rowOff>
              </from>
              <to>
                <xdr:col>8</xdr:col>
                <xdr:colOff>6362700</xdr:colOff>
                <xdr:row>26</xdr:row>
                <xdr:rowOff>685800</xdr:rowOff>
              </to>
            </anchor>
          </objectPr>
        </oleObject>
      </mc:Choice>
      <mc:Fallback>
        <oleObject progId="Equation.3" shapeId="1280" r:id="rId315"/>
      </mc:Fallback>
    </mc:AlternateContent>
    <mc:AlternateContent xmlns:mc="http://schemas.openxmlformats.org/markup-compatibility/2006">
      <mc:Choice Requires="x14">
        <oleObject progId="Equation.3" shapeId="1281" r:id="rId317">
          <objectPr defaultSize="0" autoPict="0" r:id="rId318">
            <anchor moveWithCells="1">
              <from>
                <xdr:col>10</xdr:col>
                <xdr:colOff>3028950</xdr:colOff>
                <xdr:row>26</xdr:row>
                <xdr:rowOff>257175</xdr:rowOff>
              </from>
              <to>
                <xdr:col>10</xdr:col>
                <xdr:colOff>5772150</xdr:colOff>
                <xdr:row>26</xdr:row>
                <xdr:rowOff>695325</xdr:rowOff>
              </to>
            </anchor>
          </objectPr>
        </oleObject>
      </mc:Choice>
      <mc:Fallback>
        <oleObject progId="Equation.3" shapeId="1281" r:id="rId317"/>
      </mc:Fallback>
    </mc:AlternateContent>
    <mc:AlternateContent xmlns:mc="http://schemas.openxmlformats.org/markup-compatibility/2006">
      <mc:Choice Requires="x14">
        <oleObject progId="Equation.3" shapeId="1282" r:id="rId319">
          <objectPr defaultSize="0" autoPict="0" r:id="rId320">
            <anchor moveWithCells="1">
              <from>
                <xdr:col>4</xdr:col>
                <xdr:colOff>2857500</xdr:colOff>
                <xdr:row>27</xdr:row>
                <xdr:rowOff>200025</xdr:rowOff>
              </from>
              <to>
                <xdr:col>4</xdr:col>
                <xdr:colOff>4267200</xdr:colOff>
                <xdr:row>27</xdr:row>
                <xdr:rowOff>723900</xdr:rowOff>
              </to>
            </anchor>
          </objectPr>
        </oleObject>
      </mc:Choice>
      <mc:Fallback>
        <oleObject progId="Equation.3" shapeId="1282" r:id="rId319"/>
      </mc:Fallback>
    </mc:AlternateContent>
    <mc:AlternateContent xmlns:mc="http://schemas.openxmlformats.org/markup-compatibility/2006">
      <mc:Choice Requires="x14">
        <oleObject progId="Equation.3" shapeId="1283" r:id="rId321">
          <objectPr defaultSize="0" autoPict="0" r:id="rId322">
            <anchor moveWithCells="1">
              <from>
                <xdr:col>8</xdr:col>
                <xdr:colOff>4267200</xdr:colOff>
                <xdr:row>27</xdr:row>
                <xdr:rowOff>123825</xdr:rowOff>
              </from>
              <to>
                <xdr:col>8</xdr:col>
                <xdr:colOff>5476875</xdr:colOff>
                <xdr:row>27</xdr:row>
                <xdr:rowOff>581025</xdr:rowOff>
              </to>
            </anchor>
          </objectPr>
        </oleObject>
      </mc:Choice>
      <mc:Fallback>
        <oleObject progId="Equation.3" shapeId="1283" r:id="rId321"/>
      </mc:Fallback>
    </mc:AlternateContent>
    <mc:AlternateContent xmlns:mc="http://schemas.openxmlformats.org/markup-compatibility/2006">
      <mc:Choice Requires="x14">
        <oleObject progId="Equation.3" shapeId="1284" r:id="rId323">
          <objectPr defaultSize="0" autoPict="0" r:id="rId324">
            <anchor moveWithCells="1">
              <from>
                <xdr:col>7</xdr:col>
                <xdr:colOff>1419225</xdr:colOff>
                <xdr:row>26</xdr:row>
                <xdr:rowOff>76200</xdr:rowOff>
              </from>
              <to>
                <xdr:col>7</xdr:col>
                <xdr:colOff>3771900</xdr:colOff>
                <xdr:row>26</xdr:row>
                <xdr:rowOff>561975</xdr:rowOff>
              </to>
            </anchor>
          </objectPr>
        </oleObject>
      </mc:Choice>
      <mc:Fallback>
        <oleObject progId="Equation.3" shapeId="1284" r:id="rId323"/>
      </mc:Fallback>
    </mc:AlternateContent>
    <mc:AlternateContent xmlns:mc="http://schemas.openxmlformats.org/markup-compatibility/2006">
      <mc:Choice Requires="x14">
        <oleObject progId="Equation.3" shapeId="1285" r:id="rId325">
          <objectPr defaultSize="0" autoPict="0" r:id="rId326">
            <anchor moveWithCells="1">
              <from>
                <xdr:col>9</xdr:col>
                <xdr:colOff>514350</xdr:colOff>
                <xdr:row>26</xdr:row>
                <xdr:rowOff>133350</xdr:rowOff>
              </from>
              <to>
                <xdr:col>9</xdr:col>
                <xdr:colOff>4000500</xdr:colOff>
                <xdr:row>26</xdr:row>
                <xdr:rowOff>685800</xdr:rowOff>
              </to>
            </anchor>
          </objectPr>
        </oleObject>
      </mc:Choice>
      <mc:Fallback>
        <oleObject progId="Equation.3" shapeId="1285" r:id="rId325"/>
      </mc:Fallback>
    </mc:AlternateContent>
    <mc:AlternateContent xmlns:mc="http://schemas.openxmlformats.org/markup-compatibility/2006">
      <mc:Choice Requires="x14">
        <oleObject progId="Equation.3" shapeId="1286" r:id="rId327">
          <objectPr defaultSize="0" autoPict="0" r:id="rId328">
            <anchor moveWithCells="1">
              <from>
                <xdr:col>11</xdr:col>
                <xdr:colOff>1743075</xdr:colOff>
                <xdr:row>26</xdr:row>
                <xdr:rowOff>171450</xdr:rowOff>
              </from>
              <to>
                <xdr:col>11</xdr:col>
                <xdr:colOff>5219700</xdr:colOff>
                <xdr:row>26</xdr:row>
                <xdr:rowOff>723900</xdr:rowOff>
              </to>
            </anchor>
          </objectPr>
        </oleObject>
      </mc:Choice>
      <mc:Fallback>
        <oleObject progId="Equation.3" shapeId="1286" r:id="rId327"/>
      </mc:Fallback>
    </mc:AlternateContent>
    <mc:AlternateContent xmlns:mc="http://schemas.openxmlformats.org/markup-compatibility/2006">
      <mc:Choice Requires="x14">
        <oleObject progId="Equation.3" shapeId="1287" r:id="rId329">
          <objectPr defaultSize="0" autoPict="0" r:id="rId330">
            <anchor moveWithCells="1">
              <from>
                <xdr:col>9</xdr:col>
                <xdr:colOff>1333500</xdr:colOff>
                <xdr:row>27</xdr:row>
                <xdr:rowOff>247650</xdr:rowOff>
              </from>
              <to>
                <xdr:col>9</xdr:col>
                <xdr:colOff>2466975</xdr:colOff>
                <xdr:row>27</xdr:row>
                <xdr:rowOff>676275</xdr:rowOff>
              </to>
            </anchor>
          </objectPr>
        </oleObject>
      </mc:Choice>
      <mc:Fallback>
        <oleObject progId="Equation.3" shapeId="1287" r:id="rId329"/>
      </mc:Fallback>
    </mc:AlternateContent>
    <mc:AlternateContent xmlns:mc="http://schemas.openxmlformats.org/markup-compatibility/2006">
      <mc:Choice Requires="x14">
        <oleObject progId="Equation.3" shapeId="1288" r:id="rId331">
          <objectPr defaultSize="0" autoPict="0" r:id="rId332">
            <anchor moveWithCells="1">
              <from>
                <xdr:col>4</xdr:col>
                <xdr:colOff>571500</xdr:colOff>
                <xdr:row>28</xdr:row>
                <xdr:rowOff>190500</xdr:rowOff>
              </from>
              <to>
                <xdr:col>4</xdr:col>
                <xdr:colOff>7096125</xdr:colOff>
                <xdr:row>28</xdr:row>
                <xdr:rowOff>866775</xdr:rowOff>
              </to>
            </anchor>
          </objectPr>
        </oleObject>
      </mc:Choice>
      <mc:Fallback>
        <oleObject progId="Equation.3" shapeId="1288" r:id="rId331"/>
      </mc:Fallback>
    </mc:AlternateContent>
    <mc:AlternateContent xmlns:mc="http://schemas.openxmlformats.org/markup-compatibility/2006">
      <mc:Choice Requires="x14">
        <oleObject progId="Equation.3" shapeId="1289" r:id="rId333">
          <objectPr defaultSize="0" autoPict="0" r:id="rId334">
            <anchor moveWithCells="1">
              <from>
                <xdr:col>6</xdr:col>
                <xdr:colOff>695325</xdr:colOff>
                <xdr:row>28</xdr:row>
                <xdr:rowOff>19050</xdr:rowOff>
              </from>
              <to>
                <xdr:col>6</xdr:col>
                <xdr:colOff>5562600</xdr:colOff>
                <xdr:row>28</xdr:row>
                <xdr:rowOff>685800</xdr:rowOff>
              </to>
            </anchor>
          </objectPr>
        </oleObject>
      </mc:Choice>
      <mc:Fallback>
        <oleObject progId="Equation.3" shapeId="1289" r:id="rId333"/>
      </mc:Fallback>
    </mc:AlternateContent>
    <mc:AlternateContent xmlns:mc="http://schemas.openxmlformats.org/markup-compatibility/2006">
      <mc:Choice Requires="x14">
        <oleObject progId="Equation.3" shapeId="1290" r:id="rId335">
          <objectPr defaultSize="0" autoPict="0" r:id="rId336">
            <anchor moveWithCells="1">
              <from>
                <xdr:col>8</xdr:col>
                <xdr:colOff>619125</xdr:colOff>
                <xdr:row>28</xdr:row>
                <xdr:rowOff>0</xdr:rowOff>
              </from>
              <to>
                <xdr:col>8</xdr:col>
                <xdr:colOff>8020050</xdr:colOff>
                <xdr:row>28</xdr:row>
                <xdr:rowOff>571500</xdr:rowOff>
              </to>
            </anchor>
          </objectPr>
        </oleObject>
      </mc:Choice>
      <mc:Fallback>
        <oleObject progId="Equation.3" shapeId="1290" r:id="rId335"/>
      </mc:Fallback>
    </mc:AlternateContent>
    <mc:AlternateContent xmlns:mc="http://schemas.openxmlformats.org/markup-compatibility/2006">
      <mc:Choice Requires="x14">
        <oleObject progId="Equation.3" shapeId="1291" r:id="rId337">
          <objectPr defaultSize="0" autoPict="0" r:id="rId338">
            <anchor moveWithCells="1">
              <from>
                <xdr:col>10</xdr:col>
                <xdr:colOff>2133600</xdr:colOff>
                <xdr:row>28</xdr:row>
                <xdr:rowOff>152400</xdr:rowOff>
              </from>
              <to>
                <xdr:col>10</xdr:col>
                <xdr:colOff>7639050</xdr:colOff>
                <xdr:row>28</xdr:row>
                <xdr:rowOff>723900</xdr:rowOff>
              </to>
            </anchor>
          </objectPr>
        </oleObject>
      </mc:Choice>
      <mc:Fallback>
        <oleObject progId="Equation.3" shapeId="1291" r:id="rId337"/>
      </mc:Fallback>
    </mc:AlternateContent>
    <mc:AlternateContent xmlns:mc="http://schemas.openxmlformats.org/markup-compatibility/2006">
      <mc:Choice Requires="x14">
        <oleObject progId="Equation.3" shapeId="1292" r:id="rId339">
          <objectPr defaultSize="0" autoPict="0" r:id="rId340">
            <anchor moveWithCells="1">
              <from>
                <xdr:col>7</xdr:col>
                <xdr:colOff>152400</xdr:colOff>
                <xdr:row>28</xdr:row>
                <xdr:rowOff>104775</xdr:rowOff>
              </from>
              <to>
                <xdr:col>7</xdr:col>
                <xdr:colOff>5019675</xdr:colOff>
                <xdr:row>28</xdr:row>
                <xdr:rowOff>809625</xdr:rowOff>
              </to>
            </anchor>
          </objectPr>
        </oleObject>
      </mc:Choice>
      <mc:Fallback>
        <oleObject progId="Equation.3" shapeId="1292" r:id="rId339"/>
      </mc:Fallback>
    </mc:AlternateContent>
    <mc:AlternateContent xmlns:mc="http://schemas.openxmlformats.org/markup-compatibility/2006">
      <mc:Choice Requires="x14">
        <oleObject progId="Equation.3" shapeId="1293" r:id="rId341">
          <objectPr defaultSize="0" autoPict="0" r:id="rId342">
            <anchor moveWithCells="1">
              <from>
                <xdr:col>9</xdr:col>
                <xdr:colOff>171450</xdr:colOff>
                <xdr:row>28</xdr:row>
                <xdr:rowOff>209550</xdr:rowOff>
              </from>
              <to>
                <xdr:col>9</xdr:col>
                <xdr:colOff>7534275</xdr:colOff>
                <xdr:row>28</xdr:row>
                <xdr:rowOff>781050</xdr:rowOff>
              </to>
            </anchor>
          </objectPr>
        </oleObject>
      </mc:Choice>
      <mc:Fallback>
        <oleObject progId="Equation.3" shapeId="1293" r:id="rId341"/>
      </mc:Fallback>
    </mc:AlternateContent>
    <mc:AlternateContent xmlns:mc="http://schemas.openxmlformats.org/markup-compatibility/2006">
      <mc:Choice Requires="x14">
        <oleObject progId="Equation.3" shapeId="1294" r:id="rId343">
          <objectPr defaultSize="0" autoPict="0" r:id="rId344">
            <anchor moveWithCells="1">
              <from>
                <xdr:col>11</xdr:col>
                <xdr:colOff>561975</xdr:colOff>
                <xdr:row>28</xdr:row>
                <xdr:rowOff>66675</xdr:rowOff>
              </from>
              <to>
                <xdr:col>11</xdr:col>
                <xdr:colOff>6076950</xdr:colOff>
                <xdr:row>28</xdr:row>
                <xdr:rowOff>723900</xdr:rowOff>
              </to>
            </anchor>
          </objectPr>
        </oleObject>
      </mc:Choice>
      <mc:Fallback>
        <oleObject progId="Equation.3" shapeId="1294" r:id="rId343"/>
      </mc:Fallback>
    </mc:AlternateContent>
    <mc:AlternateContent xmlns:mc="http://schemas.openxmlformats.org/markup-compatibility/2006">
      <mc:Choice Requires="x14">
        <oleObject progId="Equation.3" shapeId="1295" r:id="rId345">
          <objectPr defaultSize="0" autoPict="0" r:id="rId346">
            <anchor moveWithCells="1">
              <from>
                <xdr:col>4</xdr:col>
                <xdr:colOff>2209800</xdr:colOff>
                <xdr:row>29</xdr:row>
                <xdr:rowOff>104775</xdr:rowOff>
              </from>
              <to>
                <xdr:col>4</xdr:col>
                <xdr:colOff>4572000</xdr:colOff>
                <xdr:row>29</xdr:row>
                <xdr:rowOff>685800</xdr:rowOff>
              </to>
            </anchor>
          </objectPr>
        </oleObject>
      </mc:Choice>
      <mc:Fallback>
        <oleObject progId="Equation.3" shapeId="1295" r:id="rId345"/>
      </mc:Fallback>
    </mc:AlternateContent>
    <mc:AlternateContent xmlns:mc="http://schemas.openxmlformats.org/markup-compatibility/2006">
      <mc:Choice Requires="x14">
        <oleObject progId="Equation.3" shapeId="1296" r:id="rId347">
          <objectPr defaultSize="0" autoPict="0" r:id="rId348">
            <anchor moveWithCells="1">
              <from>
                <xdr:col>6</xdr:col>
                <xdr:colOff>1905000</xdr:colOff>
                <xdr:row>29</xdr:row>
                <xdr:rowOff>95250</xdr:rowOff>
              </from>
              <to>
                <xdr:col>6</xdr:col>
                <xdr:colOff>4038600</xdr:colOff>
                <xdr:row>29</xdr:row>
                <xdr:rowOff>609600</xdr:rowOff>
              </to>
            </anchor>
          </objectPr>
        </oleObject>
      </mc:Choice>
      <mc:Fallback>
        <oleObject progId="Equation.3" shapeId="1296" r:id="rId347"/>
      </mc:Fallback>
    </mc:AlternateContent>
    <mc:AlternateContent xmlns:mc="http://schemas.openxmlformats.org/markup-compatibility/2006">
      <mc:Choice Requires="x14">
        <oleObject progId="Equation.3" shapeId="1297" r:id="rId349">
          <objectPr defaultSize="0" autoPict="0" r:id="rId350">
            <anchor moveWithCells="1">
              <from>
                <xdr:col>8</xdr:col>
                <xdr:colOff>5905500</xdr:colOff>
                <xdr:row>29</xdr:row>
                <xdr:rowOff>0</xdr:rowOff>
              </from>
              <to>
                <xdr:col>8</xdr:col>
                <xdr:colOff>8020050</xdr:colOff>
                <xdr:row>29</xdr:row>
                <xdr:rowOff>523875</xdr:rowOff>
              </to>
            </anchor>
          </objectPr>
        </oleObject>
      </mc:Choice>
      <mc:Fallback>
        <oleObject progId="Equation.3" shapeId="1297" r:id="rId349"/>
      </mc:Fallback>
    </mc:AlternateContent>
    <mc:AlternateContent xmlns:mc="http://schemas.openxmlformats.org/markup-compatibility/2006">
      <mc:Choice Requires="x14">
        <oleObject progId="Equation.3" shapeId="1298" r:id="rId351">
          <objectPr defaultSize="0" autoPict="0" r:id="rId352">
            <anchor moveWithCells="1">
              <from>
                <xdr:col>10</xdr:col>
                <xdr:colOff>6619875</xdr:colOff>
                <xdr:row>29</xdr:row>
                <xdr:rowOff>0</xdr:rowOff>
              </from>
              <to>
                <xdr:col>10</xdr:col>
                <xdr:colOff>8724900</xdr:colOff>
                <xdr:row>29</xdr:row>
                <xdr:rowOff>523875</xdr:rowOff>
              </to>
            </anchor>
          </objectPr>
        </oleObject>
      </mc:Choice>
      <mc:Fallback>
        <oleObject progId="Equation.3" shapeId="1298" r:id="rId351"/>
      </mc:Fallback>
    </mc:AlternateContent>
    <mc:AlternateContent xmlns:mc="http://schemas.openxmlformats.org/markup-compatibility/2006">
      <mc:Choice Requires="x14">
        <oleObject progId="Equation.3" shapeId="1299" r:id="rId353">
          <objectPr defaultSize="0" autoPict="0" r:id="rId354">
            <anchor moveWithCells="1">
              <from>
                <xdr:col>7</xdr:col>
                <xdr:colOff>2886075</xdr:colOff>
                <xdr:row>29</xdr:row>
                <xdr:rowOff>0</xdr:rowOff>
              </from>
              <to>
                <xdr:col>7</xdr:col>
                <xdr:colOff>5029200</xdr:colOff>
                <xdr:row>29</xdr:row>
                <xdr:rowOff>581025</xdr:rowOff>
              </to>
            </anchor>
          </objectPr>
        </oleObject>
      </mc:Choice>
      <mc:Fallback>
        <oleObject progId="Equation.3" shapeId="1299" r:id="rId353"/>
      </mc:Fallback>
    </mc:AlternateContent>
    <mc:AlternateContent xmlns:mc="http://schemas.openxmlformats.org/markup-compatibility/2006">
      <mc:Choice Requires="x14">
        <oleObject progId="Equation.3" shapeId="1300" r:id="rId355">
          <objectPr defaultSize="0" autoPict="0" r:id="rId356">
            <anchor moveWithCells="1">
              <from>
                <xdr:col>9</xdr:col>
                <xdr:colOff>5429250</xdr:colOff>
                <xdr:row>29</xdr:row>
                <xdr:rowOff>0</xdr:rowOff>
              </from>
              <to>
                <xdr:col>9</xdr:col>
                <xdr:colOff>7562850</xdr:colOff>
                <xdr:row>29</xdr:row>
                <xdr:rowOff>581025</xdr:rowOff>
              </to>
            </anchor>
          </objectPr>
        </oleObject>
      </mc:Choice>
      <mc:Fallback>
        <oleObject progId="Equation.3" shapeId="1300" r:id="rId355"/>
      </mc:Fallback>
    </mc:AlternateContent>
    <mc:AlternateContent xmlns:mc="http://schemas.openxmlformats.org/markup-compatibility/2006">
      <mc:Choice Requires="x14">
        <oleObject progId="Equation.3" shapeId="1301" r:id="rId357">
          <objectPr defaultSize="0" r:id="rId358">
            <anchor moveWithCells="1">
              <from>
                <xdr:col>11</xdr:col>
                <xdr:colOff>2771775</xdr:colOff>
                <xdr:row>29</xdr:row>
                <xdr:rowOff>142875</xdr:rowOff>
              </from>
              <to>
                <xdr:col>11</xdr:col>
                <xdr:colOff>4895850</xdr:colOff>
                <xdr:row>29</xdr:row>
                <xdr:rowOff>676275</xdr:rowOff>
              </to>
            </anchor>
          </objectPr>
        </oleObject>
      </mc:Choice>
      <mc:Fallback>
        <oleObject progId="Equation.3" shapeId="1301" r:id="rId357"/>
      </mc:Fallback>
    </mc:AlternateContent>
    <mc:AlternateContent xmlns:mc="http://schemas.openxmlformats.org/markup-compatibility/2006">
      <mc:Choice Requires="x14">
        <oleObject progId="Equation.3" shapeId="1317" r:id="rId359">
          <objectPr defaultSize="0" autoPict="0" r:id="rId360">
            <anchor moveWithCells="1">
              <from>
                <xdr:col>4</xdr:col>
                <xdr:colOff>2543175</xdr:colOff>
                <xdr:row>31</xdr:row>
                <xdr:rowOff>228600</xdr:rowOff>
              </from>
              <to>
                <xdr:col>4</xdr:col>
                <xdr:colOff>3990975</xdr:colOff>
                <xdr:row>31</xdr:row>
                <xdr:rowOff>752475</xdr:rowOff>
              </to>
            </anchor>
          </objectPr>
        </oleObject>
      </mc:Choice>
      <mc:Fallback>
        <oleObject progId="Equation.3" shapeId="1317" r:id="rId359"/>
      </mc:Fallback>
    </mc:AlternateContent>
    <mc:AlternateContent xmlns:mc="http://schemas.openxmlformats.org/markup-compatibility/2006">
      <mc:Choice Requires="x14">
        <oleObject progId="Equation.3" shapeId="1318" r:id="rId361">
          <objectPr defaultSize="0" autoPict="0" r:id="rId362">
            <anchor moveWithCells="1">
              <from>
                <xdr:col>6</xdr:col>
                <xdr:colOff>3419475</xdr:colOff>
                <xdr:row>31</xdr:row>
                <xdr:rowOff>190500</xdr:rowOff>
              </from>
              <to>
                <xdr:col>6</xdr:col>
                <xdr:colOff>4867275</xdr:colOff>
                <xdr:row>31</xdr:row>
                <xdr:rowOff>714375</xdr:rowOff>
              </to>
            </anchor>
          </objectPr>
        </oleObject>
      </mc:Choice>
      <mc:Fallback>
        <oleObject progId="Equation.3" shapeId="1318" r:id="rId361"/>
      </mc:Fallback>
    </mc:AlternateContent>
    <mc:AlternateContent xmlns:mc="http://schemas.openxmlformats.org/markup-compatibility/2006">
      <mc:Choice Requires="x14">
        <oleObject progId="Equation.3" shapeId="1319" r:id="rId363">
          <objectPr defaultSize="0" autoPict="0" r:id="rId364">
            <anchor moveWithCells="1">
              <from>
                <xdr:col>8</xdr:col>
                <xdr:colOff>3667125</xdr:colOff>
                <xdr:row>31</xdr:row>
                <xdr:rowOff>276225</xdr:rowOff>
              </from>
              <to>
                <xdr:col>8</xdr:col>
                <xdr:colOff>5162550</xdr:colOff>
                <xdr:row>31</xdr:row>
                <xdr:rowOff>800100</xdr:rowOff>
              </to>
            </anchor>
          </objectPr>
        </oleObject>
      </mc:Choice>
      <mc:Fallback>
        <oleObject progId="Equation.3" shapeId="1319" r:id="rId363"/>
      </mc:Fallback>
    </mc:AlternateContent>
    <mc:AlternateContent xmlns:mc="http://schemas.openxmlformats.org/markup-compatibility/2006">
      <mc:Choice Requires="x14">
        <oleObject progId="Equation.3" shapeId="1320" r:id="rId365">
          <objectPr defaultSize="0" autoPict="0" r:id="rId366">
            <anchor moveWithCells="1">
              <from>
                <xdr:col>10</xdr:col>
                <xdr:colOff>3324225</xdr:colOff>
                <xdr:row>31</xdr:row>
                <xdr:rowOff>152400</xdr:rowOff>
              </from>
              <to>
                <xdr:col>10</xdr:col>
                <xdr:colOff>4676775</xdr:colOff>
                <xdr:row>31</xdr:row>
                <xdr:rowOff>676275</xdr:rowOff>
              </to>
            </anchor>
          </objectPr>
        </oleObject>
      </mc:Choice>
      <mc:Fallback>
        <oleObject progId="Equation.3" shapeId="1320" r:id="rId365"/>
      </mc:Fallback>
    </mc:AlternateContent>
    <mc:AlternateContent xmlns:mc="http://schemas.openxmlformats.org/markup-compatibility/2006">
      <mc:Choice Requires="x14">
        <oleObject progId="Equation.3" shapeId="1321" r:id="rId367">
          <objectPr defaultSize="0" autoPict="0" r:id="rId366">
            <anchor moveWithCells="1">
              <from>
                <xdr:col>15</xdr:col>
                <xdr:colOff>47625</xdr:colOff>
                <xdr:row>31</xdr:row>
                <xdr:rowOff>190500</xdr:rowOff>
              </from>
              <to>
                <xdr:col>15</xdr:col>
                <xdr:colOff>1400175</xdr:colOff>
                <xdr:row>31</xdr:row>
                <xdr:rowOff>714375</xdr:rowOff>
              </to>
            </anchor>
          </objectPr>
        </oleObject>
      </mc:Choice>
      <mc:Fallback>
        <oleObject progId="Equation.3" shapeId="1321" r:id="rId367"/>
      </mc:Fallback>
    </mc:AlternateContent>
    <mc:AlternateContent xmlns:mc="http://schemas.openxmlformats.org/markup-compatibility/2006">
      <mc:Choice Requires="x14">
        <oleObject progId="Equation.3" shapeId="1322" r:id="rId368">
          <objectPr defaultSize="0" autoPict="0" r:id="rId369">
            <anchor moveWithCells="1">
              <from>
                <xdr:col>4</xdr:col>
                <xdr:colOff>2419350</xdr:colOff>
                <xdr:row>32</xdr:row>
                <xdr:rowOff>171450</xdr:rowOff>
              </from>
              <to>
                <xdr:col>4</xdr:col>
                <xdr:colOff>3848100</xdr:colOff>
                <xdr:row>32</xdr:row>
                <xdr:rowOff>695325</xdr:rowOff>
              </to>
            </anchor>
          </objectPr>
        </oleObject>
      </mc:Choice>
      <mc:Fallback>
        <oleObject progId="Equation.3" shapeId="1322" r:id="rId368"/>
      </mc:Fallback>
    </mc:AlternateContent>
    <mc:AlternateContent xmlns:mc="http://schemas.openxmlformats.org/markup-compatibility/2006">
      <mc:Choice Requires="x14">
        <oleObject progId="Equation.3" shapeId="1323" r:id="rId370">
          <objectPr defaultSize="0" autoPict="0" r:id="rId371">
            <anchor moveWithCells="1">
              <from>
                <xdr:col>6</xdr:col>
                <xdr:colOff>3533775</xdr:colOff>
                <xdr:row>32</xdr:row>
                <xdr:rowOff>104775</xdr:rowOff>
              </from>
              <to>
                <xdr:col>6</xdr:col>
                <xdr:colOff>4867275</xdr:colOff>
                <xdr:row>32</xdr:row>
                <xdr:rowOff>628650</xdr:rowOff>
              </to>
            </anchor>
          </objectPr>
        </oleObject>
      </mc:Choice>
      <mc:Fallback>
        <oleObject progId="Equation.3" shapeId="1323" r:id="rId370"/>
      </mc:Fallback>
    </mc:AlternateContent>
    <mc:AlternateContent xmlns:mc="http://schemas.openxmlformats.org/markup-compatibility/2006">
      <mc:Choice Requires="x14">
        <oleObject progId="Equation.3" shapeId="1324" r:id="rId372">
          <objectPr defaultSize="0" autoPict="0" r:id="rId373">
            <anchor moveWithCells="1">
              <from>
                <xdr:col>8</xdr:col>
                <xdr:colOff>3762375</xdr:colOff>
                <xdr:row>32</xdr:row>
                <xdr:rowOff>123825</xdr:rowOff>
              </from>
              <to>
                <xdr:col>8</xdr:col>
                <xdr:colOff>5181600</xdr:colOff>
                <xdr:row>32</xdr:row>
                <xdr:rowOff>647700</xdr:rowOff>
              </to>
            </anchor>
          </objectPr>
        </oleObject>
      </mc:Choice>
      <mc:Fallback>
        <oleObject progId="Equation.3" shapeId="1324" r:id="rId372"/>
      </mc:Fallback>
    </mc:AlternateContent>
    <mc:AlternateContent xmlns:mc="http://schemas.openxmlformats.org/markup-compatibility/2006">
      <mc:Choice Requires="x14">
        <oleObject progId="Equation.3" shapeId="1325" r:id="rId374">
          <objectPr defaultSize="0" autoPict="0" r:id="rId375">
            <anchor moveWithCells="1">
              <from>
                <xdr:col>10</xdr:col>
                <xdr:colOff>3286125</xdr:colOff>
                <xdr:row>32</xdr:row>
                <xdr:rowOff>104775</xdr:rowOff>
              </from>
              <to>
                <xdr:col>10</xdr:col>
                <xdr:colOff>4781550</xdr:colOff>
                <xdr:row>32</xdr:row>
                <xdr:rowOff>628650</xdr:rowOff>
              </to>
            </anchor>
          </objectPr>
        </oleObject>
      </mc:Choice>
      <mc:Fallback>
        <oleObject progId="Equation.3" shapeId="1325" r:id="rId374"/>
      </mc:Fallback>
    </mc:AlternateContent>
    <mc:AlternateContent xmlns:mc="http://schemas.openxmlformats.org/markup-compatibility/2006">
      <mc:Choice Requires="x14">
        <oleObject progId="Equation.3" shapeId="1326" r:id="rId376">
          <objectPr defaultSize="0" autoPict="0" r:id="rId377">
            <anchor moveWithCells="1">
              <from>
                <xdr:col>13</xdr:col>
                <xdr:colOff>400050</xdr:colOff>
                <xdr:row>32</xdr:row>
                <xdr:rowOff>133350</xdr:rowOff>
              </from>
              <to>
                <xdr:col>13</xdr:col>
                <xdr:colOff>1485900</xdr:colOff>
                <xdr:row>32</xdr:row>
                <xdr:rowOff>657225</xdr:rowOff>
              </to>
            </anchor>
          </objectPr>
        </oleObject>
      </mc:Choice>
      <mc:Fallback>
        <oleObject progId="Equation.3" shapeId="1326" r:id="rId376"/>
      </mc:Fallback>
    </mc:AlternateContent>
    <mc:AlternateContent xmlns:mc="http://schemas.openxmlformats.org/markup-compatibility/2006">
      <mc:Choice Requires="x14">
        <oleObject progId="Equation.3" shapeId="1327" r:id="rId378">
          <objectPr defaultSize="0" autoPict="0" r:id="rId379">
            <anchor moveWithCells="1">
              <from>
                <xdr:col>7</xdr:col>
                <xdr:colOff>2038350</xdr:colOff>
                <xdr:row>31</xdr:row>
                <xdr:rowOff>200025</xdr:rowOff>
              </from>
              <to>
                <xdr:col>7</xdr:col>
                <xdr:colOff>3495675</xdr:colOff>
                <xdr:row>31</xdr:row>
                <xdr:rowOff>771525</xdr:rowOff>
              </to>
            </anchor>
          </objectPr>
        </oleObject>
      </mc:Choice>
      <mc:Fallback>
        <oleObject progId="Equation.3" shapeId="1327" r:id="rId378"/>
      </mc:Fallback>
    </mc:AlternateContent>
    <mc:AlternateContent xmlns:mc="http://schemas.openxmlformats.org/markup-compatibility/2006">
      <mc:Choice Requires="x14">
        <oleObject progId="Equation.3" shapeId="1328" r:id="rId380">
          <objectPr defaultSize="0" autoPict="0" r:id="rId381">
            <anchor moveWithCells="1">
              <from>
                <xdr:col>9</xdr:col>
                <xdr:colOff>3114675</xdr:colOff>
                <xdr:row>31</xdr:row>
                <xdr:rowOff>104775</xdr:rowOff>
              </from>
              <to>
                <xdr:col>9</xdr:col>
                <xdr:colOff>4629150</xdr:colOff>
                <xdr:row>31</xdr:row>
                <xdr:rowOff>723900</xdr:rowOff>
              </to>
            </anchor>
          </objectPr>
        </oleObject>
      </mc:Choice>
      <mc:Fallback>
        <oleObject progId="Equation.3" shapeId="1328" r:id="rId380"/>
      </mc:Fallback>
    </mc:AlternateContent>
    <mc:AlternateContent xmlns:mc="http://schemas.openxmlformats.org/markup-compatibility/2006">
      <mc:Choice Requires="x14">
        <oleObject progId="Equation.3" shapeId="1329" r:id="rId382">
          <objectPr defaultSize="0" autoPict="0" r:id="rId366">
            <anchor moveWithCells="1">
              <from>
                <xdr:col>11</xdr:col>
                <xdr:colOff>3095625</xdr:colOff>
                <xdr:row>31</xdr:row>
                <xdr:rowOff>295275</xdr:rowOff>
              </from>
              <to>
                <xdr:col>11</xdr:col>
                <xdr:colOff>4448175</xdr:colOff>
                <xdr:row>31</xdr:row>
                <xdr:rowOff>819150</xdr:rowOff>
              </to>
            </anchor>
          </objectPr>
        </oleObject>
      </mc:Choice>
      <mc:Fallback>
        <oleObject progId="Equation.3" shapeId="1329" r:id="rId382"/>
      </mc:Fallback>
    </mc:AlternateContent>
    <mc:AlternateContent xmlns:mc="http://schemas.openxmlformats.org/markup-compatibility/2006">
      <mc:Choice Requires="x14">
        <oleObject progId="Equation.3" shapeId="1330" r:id="rId383">
          <objectPr defaultSize="0" r:id="rId384">
            <anchor moveWithCells="1">
              <from>
                <xdr:col>7</xdr:col>
                <xdr:colOff>2219325</xdr:colOff>
                <xdr:row>32</xdr:row>
                <xdr:rowOff>85725</xdr:rowOff>
              </from>
              <to>
                <xdr:col>7</xdr:col>
                <xdr:colOff>3562350</xdr:colOff>
                <xdr:row>32</xdr:row>
                <xdr:rowOff>628650</xdr:rowOff>
              </to>
            </anchor>
          </objectPr>
        </oleObject>
      </mc:Choice>
      <mc:Fallback>
        <oleObject progId="Equation.3" shapeId="1330" r:id="rId383"/>
      </mc:Fallback>
    </mc:AlternateContent>
    <mc:AlternateContent xmlns:mc="http://schemas.openxmlformats.org/markup-compatibility/2006">
      <mc:Choice Requires="x14">
        <oleObject progId="Equation.3" shapeId="1331" r:id="rId385">
          <objectPr defaultSize="0" autoPict="0" r:id="rId386">
            <anchor moveWithCells="1">
              <from>
                <xdr:col>11</xdr:col>
                <xdr:colOff>3133725</xdr:colOff>
                <xdr:row>32</xdr:row>
                <xdr:rowOff>104775</xdr:rowOff>
              </from>
              <to>
                <xdr:col>11</xdr:col>
                <xdr:colOff>4638675</xdr:colOff>
                <xdr:row>32</xdr:row>
                <xdr:rowOff>685800</xdr:rowOff>
              </to>
            </anchor>
          </objectPr>
        </oleObject>
      </mc:Choice>
      <mc:Fallback>
        <oleObject progId="Equation.3" shapeId="1331" r:id="rId385"/>
      </mc:Fallback>
    </mc:AlternateContent>
    <mc:AlternateContent xmlns:mc="http://schemas.openxmlformats.org/markup-compatibility/2006">
      <mc:Choice Requires="x14">
        <oleObject progId="Equation.3" shapeId="1332" r:id="rId387">
          <objectPr defaultSize="0" autoPict="0" r:id="rId388">
            <anchor moveWithCells="1">
              <from>
                <xdr:col>4</xdr:col>
                <xdr:colOff>819150</xdr:colOff>
                <xdr:row>33</xdr:row>
                <xdr:rowOff>361950</xdr:rowOff>
              </from>
              <to>
                <xdr:col>4</xdr:col>
                <xdr:colOff>7315200</xdr:colOff>
                <xdr:row>33</xdr:row>
                <xdr:rowOff>1019175</xdr:rowOff>
              </to>
            </anchor>
          </objectPr>
        </oleObject>
      </mc:Choice>
      <mc:Fallback>
        <oleObject progId="Equation.3" shapeId="1332" r:id="rId387"/>
      </mc:Fallback>
    </mc:AlternateContent>
    <mc:AlternateContent xmlns:mc="http://schemas.openxmlformats.org/markup-compatibility/2006">
      <mc:Choice Requires="x14">
        <oleObject progId="Equation.3" shapeId="1333" r:id="rId389">
          <objectPr defaultSize="0" autoPict="0" r:id="rId390">
            <anchor moveWithCells="1">
              <from>
                <xdr:col>6</xdr:col>
                <xdr:colOff>2419350</xdr:colOff>
                <xdr:row>33</xdr:row>
                <xdr:rowOff>447675</xdr:rowOff>
              </from>
              <to>
                <xdr:col>6</xdr:col>
                <xdr:colOff>5772150</xdr:colOff>
                <xdr:row>33</xdr:row>
                <xdr:rowOff>971550</xdr:rowOff>
              </to>
            </anchor>
          </objectPr>
        </oleObject>
      </mc:Choice>
      <mc:Fallback>
        <oleObject progId="Equation.3" shapeId="1333" r:id="rId389"/>
      </mc:Fallback>
    </mc:AlternateContent>
    <mc:AlternateContent xmlns:mc="http://schemas.openxmlformats.org/markup-compatibility/2006">
      <mc:Choice Requires="x14">
        <oleObject progId="Equation.3" shapeId="1334" r:id="rId391">
          <objectPr defaultSize="0" autoPict="0" r:id="rId392">
            <anchor moveWithCells="1">
              <from>
                <xdr:col>8</xdr:col>
                <xdr:colOff>981075</xdr:colOff>
                <xdr:row>33</xdr:row>
                <xdr:rowOff>342900</xdr:rowOff>
              </from>
              <to>
                <xdr:col>8</xdr:col>
                <xdr:colOff>7191375</xdr:colOff>
                <xdr:row>33</xdr:row>
                <xdr:rowOff>1133475</xdr:rowOff>
              </to>
            </anchor>
          </objectPr>
        </oleObject>
      </mc:Choice>
      <mc:Fallback>
        <oleObject progId="Equation.3" shapeId="1334" r:id="rId391"/>
      </mc:Fallback>
    </mc:AlternateContent>
    <mc:AlternateContent xmlns:mc="http://schemas.openxmlformats.org/markup-compatibility/2006">
      <mc:Choice Requires="x14">
        <oleObject progId="Equation.3" shapeId="1335" r:id="rId393">
          <objectPr defaultSize="0" autoPict="0" r:id="rId394">
            <anchor moveWithCells="1">
              <from>
                <xdr:col>10</xdr:col>
                <xdr:colOff>1714500</xdr:colOff>
                <xdr:row>33</xdr:row>
                <xdr:rowOff>590550</xdr:rowOff>
              </from>
              <to>
                <xdr:col>10</xdr:col>
                <xdr:colOff>5629275</xdr:colOff>
                <xdr:row>33</xdr:row>
                <xdr:rowOff>1104900</xdr:rowOff>
              </to>
            </anchor>
          </objectPr>
        </oleObject>
      </mc:Choice>
      <mc:Fallback>
        <oleObject progId="Equation.3" shapeId="1335" r:id="rId393"/>
      </mc:Fallback>
    </mc:AlternateContent>
    <mc:AlternateContent xmlns:mc="http://schemas.openxmlformats.org/markup-compatibility/2006">
      <mc:Choice Requires="x14">
        <oleObject progId="Equation.3" shapeId="1336" r:id="rId395">
          <objectPr defaultSize="0" autoPict="0" r:id="rId396">
            <anchor moveWithCells="1">
              <from>
                <xdr:col>7</xdr:col>
                <xdr:colOff>561975</xdr:colOff>
                <xdr:row>33</xdr:row>
                <xdr:rowOff>390525</xdr:rowOff>
              </from>
              <to>
                <xdr:col>7</xdr:col>
                <xdr:colOff>3933825</xdr:colOff>
                <xdr:row>33</xdr:row>
                <xdr:rowOff>1009650</xdr:rowOff>
              </to>
            </anchor>
          </objectPr>
        </oleObject>
      </mc:Choice>
      <mc:Fallback>
        <oleObject progId="Equation.3" shapeId="1336" r:id="rId395"/>
      </mc:Fallback>
    </mc:AlternateContent>
    <mc:AlternateContent xmlns:mc="http://schemas.openxmlformats.org/markup-compatibility/2006">
      <mc:Choice Requires="x14">
        <oleObject progId="Equation.3" shapeId="1337" r:id="rId397">
          <objectPr defaultSize="0" autoPict="0" r:id="rId398">
            <anchor moveWithCells="1">
              <from>
                <xdr:col>9</xdr:col>
                <xdr:colOff>514350</xdr:colOff>
                <xdr:row>33</xdr:row>
                <xdr:rowOff>371475</xdr:rowOff>
              </from>
              <to>
                <xdr:col>9</xdr:col>
                <xdr:colOff>6724650</xdr:colOff>
                <xdr:row>33</xdr:row>
                <xdr:rowOff>1181100</xdr:rowOff>
              </to>
            </anchor>
          </objectPr>
        </oleObject>
      </mc:Choice>
      <mc:Fallback>
        <oleObject progId="Equation.3" shapeId="1337" r:id="rId397"/>
      </mc:Fallback>
    </mc:AlternateContent>
    <mc:AlternateContent xmlns:mc="http://schemas.openxmlformats.org/markup-compatibility/2006">
      <mc:Choice Requires="x14">
        <oleObject progId="Equation.3" shapeId="1338" r:id="rId399">
          <objectPr defaultSize="0" autoPict="0" r:id="rId400">
            <anchor moveWithCells="1">
              <from>
                <xdr:col>11</xdr:col>
                <xdr:colOff>781050</xdr:colOff>
                <xdr:row>33</xdr:row>
                <xdr:rowOff>390525</xdr:rowOff>
              </from>
              <to>
                <xdr:col>11</xdr:col>
                <xdr:colOff>4705350</xdr:colOff>
                <xdr:row>33</xdr:row>
                <xdr:rowOff>962025</xdr:rowOff>
              </to>
            </anchor>
          </objectPr>
        </oleObject>
      </mc:Choice>
      <mc:Fallback>
        <oleObject progId="Equation.3" shapeId="1338" r:id="rId399"/>
      </mc:Fallback>
    </mc:AlternateContent>
    <mc:AlternateContent xmlns:mc="http://schemas.openxmlformats.org/markup-compatibility/2006">
      <mc:Choice Requires="x14">
        <oleObject progId="Equation.3" shapeId="1339" r:id="rId401">
          <objectPr defaultSize="0" autoPict="0" r:id="rId402">
            <anchor moveWithCells="1">
              <from>
                <xdr:col>4</xdr:col>
                <xdr:colOff>476250</xdr:colOff>
                <xdr:row>34</xdr:row>
                <xdr:rowOff>171450</xdr:rowOff>
              </from>
              <to>
                <xdr:col>4</xdr:col>
                <xdr:colOff>6648450</xdr:colOff>
                <xdr:row>34</xdr:row>
                <xdr:rowOff>847725</xdr:rowOff>
              </to>
            </anchor>
          </objectPr>
        </oleObject>
      </mc:Choice>
      <mc:Fallback>
        <oleObject progId="Equation.3" shapeId="1339" r:id="rId401"/>
      </mc:Fallback>
    </mc:AlternateContent>
    <mc:AlternateContent xmlns:mc="http://schemas.openxmlformats.org/markup-compatibility/2006">
      <mc:Choice Requires="x14">
        <oleObject progId="Equation.3" shapeId="1340" r:id="rId403">
          <objectPr defaultSize="0" autoPict="0" r:id="rId404">
            <anchor moveWithCells="1">
              <from>
                <xdr:col>6</xdr:col>
                <xdr:colOff>1828800</xdr:colOff>
                <xdr:row>34</xdr:row>
                <xdr:rowOff>47625</xdr:rowOff>
              </from>
              <to>
                <xdr:col>6</xdr:col>
                <xdr:colOff>5276850</xdr:colOff>
                <xdr:row>34</xdr:row>
                <xdr:rowOff>828675</xdr:rowOff>
              </to>
            </anchor>
          </objectPr>
        </oleObject>
      </mc:Choice>
      <mc:Fallback>
        <oleObject progId="Equation.3" shapeId="1340" r:id="rId403"/>
      </mc:Fallback>
    </mc:AlternateContent>
    <mc:AlternateContent xmlns:mc="http://schemas.openxmlformats.org/markup-compatibility/2006">
      <mc:Choice Requires="x14">
        <oleObject progId="Equation.3" shapeId="1341" r:id="rId405">
          <objectPr defaultSize="0" autoPict="0" r:id="rId406">
            <anchor moveWithCells="1">
              <from>
                <xdr:col>8</xdr:col>
                <xdr:colOff>561975</xdr:colOff>
                <xdr:row>34</xdr:row>
                <xdr:rowOff>104775</xdr:rowOff>
              </from>
              <to>
                <xdr:col>8</xdr:col>
                <xdr:colOff>5734050</xdr:colOff>
                <xdr:row>34</xdr:row>
                <xdr:rowOff>895350</xdr:rowOff>
              </to>
            </anchor>
          </objectPr>
        </oleObject>
      </mc:Choice>
      <mc:Fallback>
        <oleObject progId="Equation.3" shapeId="1341" r:id="rId405"/>
      </mc:Fallback>
    </mc:AlternateContent>
    <mc:AlternateContent xmlns:mc="http://schemas.openxmlformats.org/markup-compatibility/2006">
      <mc:Choice Requires="x14">
        <oleObject progId="Equation.3" shapeId="1342" r:id="rId407">
          <objectPr defaultSize="0" autoPict="0" r:id="rId408">
            <anchor moveWithCells="1">
              <from>
                <xdr:col>10</xdr:col>
                <xdr:colOff>933450</xdr:colOff>
                <xdr:row>34</xdr:row>
                <xdr:rowOff>76200</xdr:rowOff>
              </from>
              <to>
                <xdr:col>10</xdr:col>
                <xdr:colOff>6105525</xdr:colOff>
                <xdr:row>34</xdr:row>
                <xdr:rowOff>866775</xdr:rowOff>
              </to>
            </anchor>
          </objectPr>
        </oleObject>
      </mc:Choice>
      <mc:Fallback>
        <oleObject progId="Equation.3" shapeId="1342" r:id="rId407"/>
      </mc:Fallback>
    </mc:AlternateContent>
    <mc:AlternateContent xmlns:mc="http://schemas.openxmlformats.org/markup-compatibility/2006">
      <mc:Choice Requires="x14">
        <oleObject progId="Equation.3" shapeId="1343" r:id="rId409">
          <objectPr defaultSize="0" autoPict="0" r:id="rId410">
            <anchor moveWithCells="1">
              <from>
                <xdr:col>7</xdr:col>
                <xdr:colOff>638175</xdr:colOff>
                <xdr:row>34</xdr:row>
                <xdr:rowOff>142875</xdr:rowOff>
              </from>
              <to>
                <xdr:col>7</xdr:col>
                <xdr:colOff>4105275</xdr:colOff>
                <xdr:row>34</xdr:row>
                <xdr:rowOff>952500</xdr:rowOff>
              </to>
            </anchor>
          </objectPr>
        </oleObject>
      </mc:Choice>
      <mc:Fallback>
        <oleObject progId="Equation.3" shapeId="1343" r:id="rId409"/>
      </mc:Fallback>
    </mc:AlternateContent>
    <mc:AlternateContent xmlns:mc="http://schemas.openxmlformats.org/markup-compatibility/2006">
      <mc:Choice Requires="x14">
        <oleObject progId="Equation.3" shapeId="1344" r:id="rId411">
          <objectPr defaultSize="0" autoPict="0" r:id="rId412">
            <anchor moveWithCells="1">
              <from>
                <xdr:col>9</xdr:col>
                <xdr:colOff>904875</xdr:colOff>
                <xdr:row>34</xdr:row>
                <xdr:rowOff>47625</xdr:rowOff>
              </from>
              <to>
                <xdr:col>9</xdr:col>
                <xdr:colOff>6076950</xdr:colOff>
                <xdr:row>34</xdr:row>
                <xdr:rowOff>838200</xdr:rowOff>
              </to>
            </anchor>
          </objectPr>
        </oleObject>
      </mc:Choice>
      <mc:Fallback>
        <oleObject progId="Equation.3" shapeId="1344" r:id="rId411"/>
      </mc:Fallback>
    </mc:AlternateContent>
    <mc:AlternateContent xmlns:mc="http://schemas.openxmlformats.org/markup-compatibility/2006">
      <mc:Choice Requires="x14">
        <oleObject progId="Equation.3" shapeId="1345" r:id="rId413">
          <objectPr defaultSize="0" autoPict="0" r:id="rId414">
            <anchor moveWithCells="1">
              <from>
                <xdr:col>11</xdr:col>
                <xdr:colOff>0</xdr:colOff>
                <xdr:row>34</xdr:row>
                <xdr:rowOff>0</xdr:rowOff>
              </from>
              <to>
                <xdr:col>11</xdr:col>
                <xdr:colOff>5191125</xdr:colOff>
                <xdr:row>34</xdr:row>
                <xdr:rowOff>809625</xdr:rowOff>
              </to>
            </anchor>
          </objectPr>
        </oleObject>
      </mc:Choice>
      <mc:Fallback>
        <oleObject progId="Equation.3" shapeId="1345" r:id="rId413"/>
      </mc:Fallback>
    </mc:AlternateContent>
    <mc:AlternateContent xmlns:mc="http://schemas.openxmlformats.org/markup-compatibility/2006">
      <mc:Choice Requires="x14">
        <oleObject progId="Equation.3" shapeId="1347" r:id="rId415">
          <objectPr defaultSize="0" autoPict="0" r:id="rId416">
            <anchor moveWithCells="1">
              <from>
                <xdr:col>4</xdr:col>
                <xdr:colOff>962025</xdr:colOff>
                <xdr:row>35</xdr:row>
                <xdr:rowOff>228600</xdr:rowOff>
              </from>
              <to>
                <xdr:col>4</xdr:col>
                <xdr:colOff>6743700</xdr:colOff>
                <xdr:row>35</xdr:row>
                <xdr:rowOff>752475</xdr:rowOff>
              </to>
            </anchor>
          </objectPr>
        </oleObject>
      </mc:Choice>
      <mc:Fallback>
        <oleObject progId="Equation.3" shapeId="1347" r:id="rId415"/>
      </mc:Fallback>
    </mc:AlternateContent>
    <mc:AlternateContent xmlns:mc="http://schemas.openxmlformats.org/markup-compatibility/2006">
      <mc:Choice Requires="x14">
        <oleObject progId="Equation.3" shapeId="1348" r:id="rId417">
          <objectPr defaultSize="0" autoPict="0" r:id="rId418">
            <anchor moveWithCells="1">
              <from>
                <xdr:col>6</xdr:col>
                <xdr:colOff>0</xdr:colOff>
                <xdr:row>35</xdr:row>
                <xdr:rowOff>0</xdr:rowOff>
              </from>
              <to>
                <xdr:col>6</xdr:col>
                <xdr:colOff>4819650</xdr:colOff>
                <xdr:row>35</xdr:row>
                <xdr:rowOff>571500</xdr:rowOff>
              </to>
            </anchor>
          </objectPr>
        </oleObject>
      </mc:Choice>
      <mc:Fallback>
        <oleObject progId="Equation.3" shapeId="1348" r:id="rId417"/>
      </mc:Fallback>
    </mc:AlternateContent>
    <mc:AlternateContent xmlns:mc="http://schemas.openxmlformats.org/markup-compatibility/2006">
      <mc:Choice Requires="x14">
        <oleObject progId="Equation.3" shapeId="1349" r:id="rId419">
          <objectPr defaultSize="0" autoPict="0" r:id="rId420">
            <anchor moveWithCells="1">
              <from>
                <xdr:col>8</xdr:col>
                <xdr:colOff>295275</xdr:colOff>
                <xdr:row>35</xdr:row>
                <xdr:rowOff>76200</xdr:rowOff>
              </from>
              <to>
                <xdr:col>8</xdr:col>
                <xdr:colOff>7620000</xdr:colOff>
                <xdr:row>35</xdr:row>
                <xdr:rowOff>885825</xdr:rowOff>
              </to>
            </anchor>
          </objectPr>
        </oleObject>
      </mc:Choice>
      <mc:Fallback>
        <oleObject progId="Equation.3" shapeId="1349" r:id="rId419"/>
      </mc:Fallback>
    </mc:AlternateContent>
    <mc:AlternateContent xmlns:mc="http://schemas.openxmlformats.org/markup-compatibility/2006">
      <mc:Choice Requires="x14">
        <oleObject progId="Equation.3" shapeId="1350" r:id="rId421">
          <objectPr defaultSize="0" autoPict="0" r:id="rId422">
            <anchor moveWithCells="1">
              <from>
                <xdr:col>10</xdr:col>
                <xdr:colOff>2133600</xdr:colOff>
                <xdr:row>35</xdr:row>
                <xdr:rowOff>114300</xdr:rowOff>
              </from>
              <to>
                <xdr:col>10</xdr:col>
                <xdr:colOff>7753350</xdr:colOff>
                <xdr:row>35</xdr:row>
                <xdr:rowOff>638175</xdr:rowOff>
              </to>
            </anchor>
          </objectPr>
        </oleObject>
      </mc:Choice>
      <mc:Fallback>
        <oleObject progId="Equation.3" shapeId="1350" r:id="rId421"/>
      </mc:Fallback>
    </mc:AlternateContent>
    <mc:AlternateContent xmlns:mc="http://schemas.openxmlformats.org/markup-compatibility/2006">
      <mc:Choice Requires="x14">
        <oleObject progId="Equation.3" shapeId="1352" r:id="rId423">
          <objectPr defaultSize="0" autoPict="0" r:id="rId424">
            <anchor moveWithCells="1">
              <from>
                <xdr:col>7</xdr:col>
                <xdr:colOff>209550</xdr:colOff>
                <xdr:row>35</xdr:row>
                <xdr:rowOff>333375</xdr:rowOff>
              </from>
              <to>
                <xdr:col>7</xdr:col>
                <xdr:colOff>5057775</xdr:colOff>
                <xdr:row>35</xdr:row>
                <xdr:rowOff>952500</xdr:rowOff>
              </to>
            </anchor>
          </objectPr>
        </oleObject>
      </mc:Choice>
      <mc:Fallback>
        <oleObject progId="Equation.3" shapeId="1352" r:id="rId423"/>
      </mc:Fallback>
    </mc:AlternateContent>
    <mc:AlternateContent xmlns:mc="http://schemas.openxmlformats.org/markup-compatibility/2006">
      <mc:Choice Requires="x14">
        <oleObject progId="Equation.3" shapeId="1353" r:id="rId425">
          <objectPr defaultSize="0" autoPict="0" r:id="rId426">
            <anchor moveWithCells="1">
              <from>
                <xdr:col>9</xdr:col>
                <xdr:colOff>257175</xdr:colOff>
                <xdr:row>35</xdr:row>
                <xdr:rowOff>0</xdr:rowOff>
              </from>
              <to>
                <xdr:col>9</xdr:col>
                <xdr:colOff>7581900</xdr:colOff>
                <xdr:row>35</xdr:row>
                <xdr:rowOff>809625</xdr:rowOff>
              </to>
            </anchor>
          </objectPr>
        </oleObject>
      </mc:Choice>
      <mc:Fallback>
        <oleObject progId="Equation.3" shapeId="1353" r:id="rId425"/>
      </mc:Fallback>
    </mc:AlternateContent>
    <mc:AlternateContent xmlns:mc="http://schemas.openxmlformats.org/markup-compatibility/2006">
      <mc:Choice Requires="x14">
        <oleObject progId="Equation.3" shapeId="1354" r:id="rId427">
          <objectPr defaultSize="0" autoPict="0" r:id="rId428">
            <anchor moveWithCells="1">
              <from>
                <xdr:col>11</xdr:col>
                <xdr:colOff>0</xdr:colOff>
                <xdr:row>34</xdr:row>
                <xdr:rowOff>2800350</xdr:rowOff>
              </from>
              <to>
                <xdr:col>11</xdr:col>
                <xdr:colOff>5638800</xdr:colOff>
                <xdr:row>35</xdr:row>
                <xdr:rowOff>228600</xdr:rowOff>
              </to>
            </anchor>
          </objectPr>
        </oleObject>
      </mc:Choice>
      <mc:Fallback>
        <oleObject progId="Equation.3" shapeId="1354" r:id="rId427"/>
      </mc:Fallback>
    </mc:AlternateContent>
    <mc:AlternateContent xmlns:mc="http://schemas.openxmlformats.org/markup-compatibility/2006">
      <mc:Choice Requires="x14">
        <oleObject progId="Equation.3" shapeId="1356" r:id="rId429">
          <objectPr defaultSize="0" autoPict="0" r:id="rId430">
            <anchor moveWithCells="1">
              <from>
                <xdr:col>4</xdr:col>
                <xdr:colOff>285750</xdr:colOff>
                <xdr:row>36</xdr:row>
                <xdr:rowOff>209550</xdr:rowOff>
              </from>
              <to>
                <xdr:col>4</xdr:col>
                <xdr:colOff>7658100</xdr:colOff>
                <xdr:row>36</xdr:row>
                <xdr:rowOff>723900</xdr:rowOff>
              </to>
            </anchor>
          </objectPr>
        </oleObject>
      </mc:Choice>
      <mc:Fallback>
        <oleObject progId="Equation.3" shapeId="1356" r:id="rId429"/>
      </mc:Fallback>
    </mc:AlternateContent>
    <mc:AlternateContent xmlns:mc="http://schemas.openxmlformats.org/markup-compatibility/2006">
      <mc:Choice Requires="x14">
        <oleObject progId="Equation.3" shapeId="1357" r:id="rId431">
          <objectPr defaultSize="0" autoPict="0" r:id="rId432">
            <anchor moveWithCells="1">
              <from>
                <xdr:col>10</xdr:col>
                <xdr:colOff>571500</xdr:colOff>
                <xdr:row>36</xdr:row>
                <xdr:rowOff>85725</xdr:rowOff>
              </from>
              <to>
                <xdr:col>10</xdr:col>
                <xdr:colOff>3533775</xdr:colOff>
                <xdr:row>36</xdr:row>
                <xdr:rowOff>609600</xdr:rowOff>
              </to>
            </anchor>
          </objectPr>
        </oleObject>
      </mc:Choice>
      <mc:Fallback>
        <oleObject progId="Equation.3" shapeId="1357" r:id="rId431"/>
      </mc:Fallback>
    </mc:AlternateContent>
    <mc:AlternateContent xmlns:mc="http://schemas.openxmlformats.org/markup-compatibility/2006">
      <mc:Choice Requires="x14">
        <oleObject progId="Equation.3" shapeId="1358" r:id="rId433">
          <objectPr defaultSize="0" autoPict="0" r:id="rId434">
            <anchor moveWithCells="1">
              <from>
                <xdr:col>8</xdr:col>
                <xdr:colOff>2505075</xdr:colOff>
                <xdr:row>36</xdr:row>
                <xdr:rowOff>85725</xdr:rowOff>
              </from>
              <to>
                <xdr:col>8</xdr:col>
                <xdr:colOff>7620000</xdr:colOff>
                <xdr:row>36</xdr:row>
                <xdr:rowOff>609600</xdr:rowOff>
              </to>
            </anchor>
          </objectPr>
        </oleObject>
      </mc:Choice>
      <mc:Fallback>
        <oleObject progId="Equation.3" shapeId="1358" r:id="rId433"/>
      </mc:Fallback>
    </mc:AlternateContent>
    <mc:AlternateContent xmlns:mc="http://schemas.openxmlformats.org/markup-compatibility/2006">
      <mc:Choice Requires="x14">
        <oleObject progId="Equation.3" shapeId="1359" r:id="rId435">
          <objectPr defaultSize="0" autoPict="0" r:id="rId436">
            <anchor moveWithCells="1">
              <from>
                <xdr:col>5</xdr:col>
                <xdr:colOff>1438275</xdr:colOff>
                <xdr:row>36</xdr:row>
                <xdr:rowOff>161925</xdr:rowOff>
              </from>
              <to>
                <xdr:col>5</xdr:col>
                <xdr:colOff>6429375</xdr:colOff>
                <xdr:row>36</xdr:row>
                <xdr:rowOff>971550</xdr:rowOff>
              </to>
            </anchor>
          </objectPr>
        </oleObject>
      </mc:Choice>
      <mc:Fallback>
        <oleObject progId="Equation.3" shapeId="1359" r:id="rId435"/>
      </mc:Fallback>
    </mc:AlternateContent>
    <mc:AlternateContent xmlns:mc="http://schemas.openxmlformats.org/markup-compatibility/2006">
      <mc:Choice Requires="x14">
        <oleObject progId="Equation.3" shapeId="1360" r:id="rId437">
          <objectPr defaultSize="0" r:id="rId438">
            <anchor moveWithCells="1">
              <from>
                <xdr:col>6</xdr:col>
                <xdr:colOff>3505200</xdr:colOff>
                <xdr:row>36</xdr:row>
                <xdr:rowOff>38100</xdr:rowOff>
              </from>
              <to>
                <xdr:col>6</xdr:col>
                <xdr:colOff>5638800</xdr:colOff>
                <xdr:row>36</xdr:row>
                <xdr:rowOff>581025</xdr:rowOff>
              </to>
            </anchor>
          </objectPr>
        </oleObject>
      </mc:Choice>
      <mc:Fallback>
        <oleObject progId="Equation.3" shapeId="1360" r:id="rId437"/>
      </mc:Fallback>
    </mc:AlternateContent>
    <mc:AlternateContent xmlns:mc="http://schemas.openxmlformats.org/markup-compatibility/2006">
      <mc:Choice Requires="x14">
        <oleObject progId="Equation.3" shapeId="1361" r:id="rId439">
          <objectPr defaultSize="0" autoPict="0" r:id="rId440">
            <anchor moveWithCells="1">
              <from>
                <xdr:col>7</xdr:col>
                <xdr:colOff>2867025</xdr:colOff>
                <xdr:row>36</xdr:row>
                <xdr:rowOff>0</xdr:rowOff>
              </from>
              <to>
                <xdr:col>7</xdr:col>
                <xdr:colOff>5010150</xdr:colOff>
                <xdr:row>36</xdr:row>
                <xdr:rowOff>609600</xdr:rowOff>
              </to>
            </anchor>
          </objectPr>
        </oleObject>
      </mc:Choice>
      <mc:Fallback>
        <oleObject progId="Equation.3" shapeId="1361" r:id="rId439"/>
      </mc:Fallback>
    </mc:AlternateContent>
    <mc:AlternateContent xmlns:mc="http://schemas.openxmlformats.org/markup-compatibility/2006">
      <mc:Choice Requires="x14">
        <oleObject progId="Equation.3" shapeId="1362" r:id="rId441">
          <objectPr defaultSize="0" autoPict="0" r:id="rId442">
            <anchor moveWithCells="1">
              <from>
                <xdr:col>9</xdr:col>
                <xdr:colOff>1019175</xdr:colOff>
                <xdr:row>36</xdr:row>
                <xdr:rowOff>190500</xdr:rowOff>
              </from>
              <to>
                <xdr:col>9</xdr:col>
                <xdr:colOff>6153150</xdr:colOff>
                <xdr:row>36</xdr:row>
                <xdr:rowOff>771525</xdr:rowOff>
              </to>
            </anchor>
          </objectPr>
        </oleObject>
      </mc:Choice>
      <mc:Fallback>
        <oleObject progId="Equation.3" shapeId="1362" r:id="rId441"/>
      </mc:Fallback>
    </mc:AlternateContent>
    <mc:AlternateContent xmlns:mc="http://schemas.openxmlformats.org/markup-compatibility/2006">
      <mc:Choice Requires="x14">
        <oleObject progId="Equation.3" shapeId="1363" r:id="rId443">
          <objectPr defaultSize="0" autoPict="0" r:id="rId444">
            <anchor moveWithCells="1">
              <from>
                <xdr:col>11</xdr:col>
                <xdr:colOff>171450</xdr:colOff>
                <xdr:row>36</xdr:row>
                <xdr:rowOff>114300</xdr:rowOff>
              </from>
              <to>
                <xdr:col>11</xdr:col>
                <xdr:colOff>3152775</xdr:colOff>
                <xdr:row>36</xdr:row>
                <xdr:rowOff>695325</xdr:rowOff>
              </to>
            </anchor>
          </objectPr>
        </oleObject>
      </mc:Choice>
      <mc:Fallback>
        <oleObject progId="Equation.3" shapeId="1363" r:id="rId443"/>
      </mc:Fallback>
    </mc:AlternateContent>
    <mc:AlternateContent xmlns:mc="http://schemas.openxmlformats.org/markup-compatibility/2006">
      <mc:Choice Requires="x14">
        <oleObject progId="Equation.3" shapeId="1364" r:id="rId445">
          <objectPr defaultSize="0" autoPict="0" r:id="rId446">
            <anchor moveWithCells="1">
              <from>
                <xdr:col>4</xdr:col>
                <xdr:colOff>219075</xdr:colOff>
                <xdr:row>37</xdr:row>
                <xdr:rowOff>133350</xdr:rowOff>
              </from>
              <to>
                <xdr:col>4</xdr:col>
                <xdr:colOff>7305675</xdr:colOff>
                <xdr:row>37</xdr:row>
                <xdr:rowOff>657225</xdr:rowOff>
              </to>
            </anchor>
          </objectPr>
        </oleObject>
      </mc:Choice>
      <mc:Fallback>
        <oleObject progId="Equation.3" shapeId="1364" r:id="rId445"/>
      </mc:Fallback>
    </mc:AlternateContent>
    <mc:AlternateContent xmlns:mc="http://schemas.openxmlformats.org/markup-compatibility/2006">
      <mc:Choice Requires="x14">
        <oleObject progId="Equation.3" shapeId="1365" r:id="rId447">
          <objectPr defaultSize="0" autoPict="0" r:id="rId448">
            <anchor moveWithCells="1">
              <from>
                <xdr:col>8</xdr:col>
                <xdr:colOff>838200</xdr:colOff>
                <xdr:row>37</xdr:row>
                <xdr:rowOff>66675</xdr:rowOff>
              </from>
              <to>
                <xdr:col>8</xdr:col>
                <xdr:colOff>7620000</xdr:colOff>
                <xdr:row>37</xdr:row>
                <xdr:rowOff>619125</xdr:rowOff>
              </to>
            </anchor>
          </objectPr>
        </oleObject>
      </mc:Choice>
      <mc:Fallback>
        <oleObject progId="Equation.3" shapeId="1365" r:id="rId447"/>
      </mc:Fallback>
    </mc:AlternateContent>
    <mc:AlternateContent xmlns:mc="http://schemas.openxmlformats.org/markup-compatibility/2006">
      <mc:Choice Requires="x14">
        <oleObject progId="Equation.3" shapeId="1366" r:id="rId449">
          <objectPr defaultSize="0" autoPict="0" r:id="rId450">
            <anchor moveWithCells="1">
              <from>
                <xdr:col>10</xdr:col>
                <xdr:colOff>2028825</xdr:colOff>
                <xdr:row>37</xdr:row>
                <xdr:rowOff>171450</xdr:rowOff>
              </from>
              <to>
                <xdr:col>10</xdr:col>
                <xdr:colOff>8724900</xdr:colOff>
                <xdr:row>37</xdr:row>
                <xdr:rowOff>723900</xdr:rowOff>
              </to>
            </anchor>
          </objectPr>
        </oleObject>
      </mc:Choice>
      <mc:Fallback>
        <oleObject progId="Equation.3" shapeId="1366" r:id="rId449"/>
      </mc:Fallback>
    </mc:AlternateContent>
    <mc:AlternateContent xmlns:mc="http://schemas.openxmlformats.org/markup-compatibility/2006">
      <mc:Choice Requires="x14">
        <oleObject progId="Equation.3" shapeId="1368" r:id="rId451">
          <objectPr defaultSize="0" r:id="rId452">
            <anchor moveWithCells="1">
              <from>
                <xdr:col>6</xdr:col>
                <xdr:colOff>2952750</xdr:colOff>
                <xdr:row>37</xdr:row>
                <xdr:rowOff>133350</xdr:rowOff>
              </from>
              <to>
                <xdr:col>6</xdr:col>
                <xdr:colOff>9124950</xdr:colOff>
                <xdr:row>37</xdr:row>
                <xdr:rowOff>723900</xdr:rowOff>
              </to>
            </anchor>
          </objectPr>
        </oleObject>
      </mc:Choice>
      <mc:Fallback>
        <oleObject progId="Equation.3" shapeId="1368" r:id="rId451"/>
      </mc:Fallback>
    </mc:AlternateContent>
    <mc:AlternateContent xmlns:mc="http://schemas.openxmlformats.org/markup-compatibility/2006">
      <mc:Choice Requires="x14">
        <oleObject progId="Equation.3" shapeId="1369" r:id="rId453">
          <objectPr defaultSize="0" autoPict="0" r:id="rId454">
            <anchor moveWithCells="1">
              <from>
                <xdr:col>7</xdr:col>
                <xdr:colOff>9525</xdr:colOff>
                <xdr:row>37</xdr:row>
                <xdr:rowOff>123825</xdr:rowOff>
              </from>
              <to>
                <xdr:col>7</xdr:col>
                <xdr:colOff>6296025</xdr:colOff>
                <xdr:row>37</xdr:row>
                <xdr:rowOff>704850</xdr:rowOff>
              </to>
            </anchor>
          </objectPr>
        </oleObject>
      </mc:Choice>
      <mc:Fallback>
        <oleObject progId="Equation.3" shapeId="1369" r:id="rId453"/>
      </mc:Fallback>
    </mc:AlternateContent>
    <mc:AlternateContent xmlns:mc="http://schemas.openxmlformats.org/markup-compatibility/2006">
      <mc:Choice Requires="x14">
        <oleObject progId="Equation.3" shapeId="1370" r:id="rId455">
          <objectPr defaultSize="0" autoPict="0" r:id="rId456">
            <anchor moveWithCells="1">
              <from>
                <xdr:col>9</xdr:col>
                <xdr:colOff>476250</xdr:colOff>
                <xdr:row>37</xdr:row>
                <xdr:rowOff>133350</xdr:rowOff>
              </from>
              <to>
                <xdr:col>9</xdr:col>
                <xdr:colOff>7277100</xdr:colOff>
                <xdr:row>37</xdr:row>
                <xdr:rowOff>704850</xdr:rowOff>
              </to>
            </anchor>
          </objectPr>
        </oleObject>
      </mc:Choice>
      <mc:Fallback>
        <oleObject progId="Equation.3" shapeId="1370" r:id="rId455"/>
      </mc:Fallback>
    </mc:AlternateContent>
    <mc:AlternateContent xmlns:mc="http://schemas.openxmlformats.org/markup-compatibility/2006">
      <mc:Choice Requires="x14">
        <oleObject progId="Equation.3" shapeId="1371" r:id="rId457">
          <objectPr defaultSize="0" autoPict="0" r:id="rId458">
            <anchor moveWithCells="1">
              <from>
                <xdr:col>11</xdr:col>
                <xdr:colOff>247650</xdr:colOff>
                <xdr:row>37</xdr:row>
                <xdr:rowOff>85725</xdr:rowOff>
              </from>
              <to>
                <xdr:col>11</xdr:col>
                <xdr:colOff>6962775</xdr:colOff>
                <xdr:row>37</xdr:row>
                <xdr:rowOff>704850</xdr:rowOff>
              </to>
            </anchor>
          </objectPr>
        </oleObject>
      </mc:Choice>
      <mc:Fallback>
        <oleObject progId="Equation.3" shapeId="1371" r:id="rId457"/>
      </mc:Fallback>
    </mc:AlternateContent>
    <mc:AlternateContent xmlns:mc="http://schemas.openxmlformats.org/markup-compatibility/2006">
      <mc:Choice Requires="x14">
        <oleObject progId="Equation.3" shapeId="1372" r:id="rId459">
          <objectPr defaultSize="0" autoPict="0" r:id="rId460">
            <anchor moveWithCells="1">
              <from>
                <xdr:col>4</xdr:col>
                <xdr:colOff>1000125</xdr:colOff>
                <xdr:row>38</xdr:row>
                <xdr:rowOff>85725</xdr:rowOff>
              </from>
              <to>
                <xdr:col>4</xdr:col>
                <xdr:colOff>6457950</xdr:colOff>
                <xdr:row>38</xdr:row>
                <xdr:rowOff>609600</xdr:rowOff>
              </to>
            </anchor>
          </objectPr>
        </oleObject>
      </mc:Choice>
      <mc:Fallback>
        <oleObject progId="Equation.3" shapeId="1372" r:id="rId459"/>
      </mc:Fallback>
    </mc:AlternateContent>
    <mc:AlternateContent xmlns:mc="http://schemas.openxmlformats.org/markup-compatibility/2006">
      <mc:Choice Requires="x14">
        <oleObject progId="Equation.3" shapeId="1373" r:id="rId461">
          <objectPr defaultSize="0" autoPict="0" r:id="rId462">
            <anchor moveWithCells="1">
              <from>
                <xdr:col>6</xdr:col>
                <xdr:colOff>857250</xdr:colOff>
                <xdr:row>38</xdr:row>
                <xdr:rowOff>228600</xdr:rowOff>
              </from>
              <to>
                <xdr:col>6</xdr:col>
                <xdr:colOff>5267325</xdr:colOff>
                <xdr:row>38</xdr:row>
                <xdr:rowOff>752475</xdr:rowOff>
              </to>
            </anchor>
          </objectPr>
        </oleObject>
      </mc:Choice>
      <mc:Fallback>
        <oleObject progId="Equation.3" shapeId="1373" r:id="rId461"/>
      </mc:Fallback>
    </mc:AlternateContent>
    <mc:AlternateContent xmlns:mc="http://schemas.openxmlformats.org/markup-compatibility/2006">
      <mc:Choice Requires="x14">
        <oleObject progId="Equation.3" shapeId="1374" r:id="rId463">
          <objectPr defaultSize="0" autoPict="0" r:id="rId464">
            <anchor moveWithCells="1">
              <from>
                <xdr:col>8</xdr:col>
                <xdr:colOff>914400</xdr:colOff>
                <xdr:row>38</xdr:row>
                <xdr:rowOff>133350</xdr:rowOff>
              </from>
              <to>
                <xdr:col>8</xdr:col>
                <xdr:colOff>7620000</xdr:colOff>
                <xdr:row>38</xdr:row>
                <xdr:rowOff>685800</xdr:rowOff>
              </to>
            </anchor>
          </objectPr>
        </oleObject>
      </mc:Choice>
      <mc:Fallback>
        <oleObject progId="Equation.3" shapeId="1374" r:id="rId463"/>
      </mc:Fallback>
    </mc:AlternateContent>
    <mc:AlternateContent xmlns:mc="http://schemas.openxmlformats.org/markup-compatibility/2006">
      <mc:Choice Requires="x14">
        <oleObject progId="Equation.3" shapeId="1375" r:id="rId465">
          <objectPr defaultSize="0" autoPict="0" r:id="rId466">
            <anchor moveWithCells="1">
              <from>
                <xdr:col>10</xdr:col>
                <xdr:colOff>2324100</xdr:colOff>
                <xdr:row>38</xdr:row>
                <xdr:rowOff>142875</xdr:rowOff>
              </from>
              <to>
                <xdr:col>10</xdr:col>
                <xdr:colOff>8724900</xdr:colOff>
                <xdr:row>38</xdr:row>
                <xdr:rowOff>695325</xdr:rowOff>
              </to>
            </anchor>
          </objectPr>
        </oleObject>
      </mc:Choice>
      <mc:Fallback>
        <oleObject progId="Equation.3" shapeId="1375" r:id="rId465"/>
      </mc:Fallback>
    </mc:AlternateContent>
    <mc:AlternateContent xmlns:mc="http://schemas.openxmlformats.org/markup-compatibility/2006">
      <mc:Choice Requires="x14">
        <oleObject progId="Equation.3" shapeId="1377" r:id="rId467">
          <objectPr defaultSize="0" autoPict="0" r:id="rId468">
            <anchor moveWithCells="1">
              <from>
                <xdr:col>7</xdr:col>
                <xdr:colOff>952500</xdr:colOff>
                <xdr:row>38</xdr:row>
                <xdr:rowOff>190500</xdr:rowOff>
              </from>
              <to>
                <xdr:col>7</xdr:col>
                <xdr:colOff>5772150</xdr:colOff>
                <xdr:row>38</xdr:row>
                <xdr:rowOff>781050</xdr:rowOff>
              </to>
            </anchor>
          </objectPr>
        </oleObject>
      </mc:Choice>
      <mc:Fallback>
        <oleObject progId="Equation.3" shapeId="1377" r:id="rId467"/>
      </mc:Fallback>
    </mc:AlternateContent>
    <mc:AlternateContent xmlns:mc="http://schemas.openxmlformats.org/markup-compatibility/2006">
      <mc:Choice Requires="x14">
        <oleObject progId="Equation.3" shapeId="1378" r:id="rId469">
          <objectPr defaultSize="0" autoPict="0" r:id="rId470">
            <anchor moveWithCells="1">
              <from>
                <xdr:col>9</xdr:col>
                <xdr:colOff>495300</xdr:colOff>
                <xdr:row>38</xdr:row>
                <xdr:rowOff>95250</xdr:rowOff>
              </from>
              <to>
                <xdr:col>9</xdr:col>
                <xdr:colOff>7219950</xdr:colOff>
                <xdr:row>38</xdr:row>
                <xdr:rowOff>695325</xdr:rowOff>
              </to>
            </anchor>
          </objectPr>
        </oleObject>
      </mc:Choice>
      <mc:Fallback>
        <oleObject progId="Equation.3" shapeId="1378" r:id="rId469"/>
      </mc:Fallback>
    </mc:AlternateContent>
    <mc:AlternateContent xmlns:mc="http://schemas.openxmlformats.org/markup-compatibility/2006">
      <mc:Choice Requires="x14">
        <oleObject progId="Equation.3" shapeId="1379" r:id="rId471">
          <objectPr defaultSize="0" autoPict="0" r:id="rId472">
            <anchor moveWithCells="1">
              <from>
                <xdr:col>11</xdr:col>
                <xdr:colOff>447675</xdr:colOff>
                <xdr:row>38</xdr:row>
                <xdr:rowOff>152400</xdr:rowOff>
              </from>
              <to>
                <xdr:col>11</xdr:col>
                <xdr:colOff>6858000</xdr:colOff>
                <xdr:row>38</xdr:row>
                <xdr:rowOff>771525</xdr:rowOff>
              </to>
            </anchor>
          </objectPr>
        </oleObject>
      </mc:Choice>
      <mc:Fallback>
        <oleObject progId="Equation.3" shapeId="1379" r:id="rId471"/>
      </mc:Fallback>
    </mc:AlternateContent>
    <mc:AlternateContent xmlns:mc="http://schemas.openxmlformats.org/markup-compatibility/2006">
      <mc:Choice Requires="x14">
        <oleObject progId="Equation.3" shapeId="1380" r:id="rId473">
          <objectPr defaultSize="0" autoPict="0" r:id="rId474">
            <anchor moveWithCells="1">
              <from>
                <xdr:col>6</xdr:col>
                <xdr:colOff>914400</xdr:colOff>
                <xdr:row>39</xdr:row>
                <xdr:rowOff>38100</xdr:rowOff>
              </from>
              <to>
                <xdr:col>6</xdr:col>
                <xdr:colOff>2133600</xdr:colOff>
                <xdr:row>39</xdr:row>
                <xdr:rowOff>561975</xdr:rowOff>
              </to>
            </anchor>
          </objectPr>
        </oleObject>
      </mc:Choice>
      <mc:Fallback>
        <oleObject progId="Equation.3" shapeId="1380" r:id="rId473"/>
      </mc:Fallback>
    </mc:AlternateContent>
    <mc:AlternateContent xmlns:mc="http://schemas.openxmlformats.org/markup-compatibility/2006">
      <mc:Choice Requires="x14">
        <oleObject progId="Equation.3" shapeId="1381" r:id="rId475">
          <objectPr defaultSize="0" autoPict="0" r:id="rId476">
            <anchor moveWithCells="1">
              <from>
                <xdr:col>4</xdr:col>
                <xdr:colOff>2028825</xdr:colOff>
                <xdr:row>39</xdr:row>
                <xdr:rowOff>104775</xdr:rowOff>
              </from>
              <to>
                <xdr:col>4</xdr:col>
                <xdr:colOff>3276600</xdr:colOff>
                <xdr:row>39</xdr:row>
                <xdr:rowOff>628650</xdr:rowOff>
              </to>
            </anchor>
          </objectPr>
        </oleObject>
      </mc:Choice>
      <mc:Fallback>
        <oleObject progId="Equation.3" shapeId="1381" r:id="rId475"/>
      </mc:Fallback>
    </mc:AlternateContent>
    <mc:AlternateContent xmlns:mc="http://schemas.openxmlformats.org/markup-compatibility/2006">
      <mc:Choice Requires="x14">
        <oleObject progId="Equation.3" shapeId="1383" r:id="rId477">
          <objectPr defaultSize="0" r:id="rId478">
            <anchor moveWithCells="1">
              <from>
                <xdr:col>7</xdr:col>
                <xdr:colOff>3143250</xdr:colOff>
                <xdr:row>39</xdr:row>
                <xdr:rowOff>66675</xdr:rowOff>
              </from>
              <to>
                <xdr:col>7</xdr:col>
                <xdr:colOff>4371975</xdr:colOff>
                <xdr:row>39</xdr:row>
                <xdr:rowOff>609600</xdr:rowOff>
              </to>
            </anchor>
          </objectPr>
        </oleObject>
      </mc:Choice>
      <mc:Fallback>
        <oleObject progId="Equation.3" shapeId="1383" r:id="rId477"/>
      </mc:Fallback>
    </mc:AlternateContent>
    <mc:AlternateContent xmlns:mc="http://schemas.openxmlformats.org/markup-compatibility/2006">
      <mc:Choice Requires="x14">
        <oleObject progId="Equation.3" shapeId="1384" r:id="rId479">
          <objectPr defaultSize="0" autoPict="0" r:id="rId480">
            <anchor moveWithCells="1">
              <from>
                <xdr:col>8</xdr:col>
                <xdr:colOff>1390650</xdr:colOff>
                <xdr:row>39</xdr:row>
                <xdr:rowOff>66675</xdr:rowOff>
              </from>
              <to>
                <xdr:col>8</xdr:col>
                <xdr:colOff>6486525</xdr:colOff>
                <xdr:row>39</xdr:row>
                <xdr:rowOff>590550</xdr:rowOff>
              </to>
            </anchor>
          </objectPr>
        </oleObject>
      </mc:Choice>
      <mc:Fallback>
        <oleObject progId="Equation.3" shapeId="1384" r:id="rId479"/>
      </mc:Fallback>
    </mc:AlternateContent>
    <mc:AlternateContent xmlns:mc="http://schemas.openxmlformats.org/markup-compatibility/2006">
      <mc:Choice Requires="x14">
        <oleObject progId="Equation.3" shapeId="1385" r:id="rId481">
          <objectPr defaultSize="0" autoPict="0" r:id="rId482">
            <anchor moveWithCells="1">
              <from>
                <xdr:col>9</xdr:col>
                <xdr:colOff>876300</xdr:colOff>
                <xdr:row>38</xdr:row>
                <xdr:rowOff>885825</xdr:rowOff>
              </from>
              <to>
                <xdr:col>9</xdr:col>
                <xdr:colOff>5981700</xdr:colOff>
                <xdr:row>38</xdr:row>
                <xdr:rowOff>1485900</xdr:rowOff>
              </to>
            </anchor>
          </objectPr>
        </oleObject>
      </mc:Choice>
      <mc:Fallback>
        <oleObject progId="Equation.3" shapeId="1385" r:id="rId481"/>
      </mc:Fallback>
    </mc:AlternateContent>
    <mc:AlternateContent xmlns:mc="http://schemas.openxmlformats.org/markup-compatibility/2006">
      <mc:Choice Requires="x14">
        <oleObject progId="Equation.3" shapeId="1386" r:id="rId483">
          <objectPr defaultSize="0" autoPict="0" r:id="rId484">
            <anchor moveWithCells="1">
              <from>
                <xdr:col>4</xdr:col>
                <xdr:colOff>3905250</xdr:colOff>
                <xdr:row>40</xdr:row>
                <xdr:rowOff>142875</xdr:rowOff>
              </from>
              <to>
                <xdr:col>4</xdr:col>
                <xdr:colOff>4381500</xdr:colOff>
                <xdr:row>40</xdr:row>
                <xdr:rowOff>676275</xdr:rowOff>
              </to>
            </anchor>
          </objectPr>
        </oleObject>
      </mc:Choice>
      <mc:Fallback>
        <oleObject progId="Equation.3" shapeId="1386" r:id="rId483"/>
      </mc:Fallback>
    </mc:AlternateContent>
    <mc:AlternateContent xmlns:mc="http://schemas.openxmlformats.org/markup-compatibility/2006">
      <mc:Choice Requires="x14">
        <oleObject progId="Equation.3" shapeId="1387" r:id="rId485">
          <objectPr defaultSize="0" autoPict="0" r:id="rId486">
            <anchor moveWithCells="1">
              <from>
                <xdr:col>8</xdr:col>
                <xdr:colOff>7229475</xdr:colOff>
                <xdr:row>40</xdr:row>
                <xdr:rowOff>104775</xdr:rowOff>
              </from>
              <to>
                <xdr:col>8</xdr:col>
                <xdr:colOff>7620000</xdr:colOff>
                <xdr:row>40</xdr:row>
                <xdr:rowOff>628650</xdr:rowOff>
              </to>
            </anchor>
          </objectPr>
        </oleObject>
      </mc:Choice>
      <mc:Fallback>
        <oleObject progId="Equation.3" shapeId="1387" r:id="rId485"/>
      </mc:Fallback>
    </mc:AlternateContent>
    <mc:AlternateContent xmlns:mc="http://schemas.openxmlformats.org/markup-compatibility/2006">
      <mc:Choice Requires="x14">
        <oleObject progId="Equation.3" shapeId="1388" r:id="rId487">
          <objectPr defaultSize="0" autoPict="0" r:id="rId488">
            <anchor moveWithCells="1">
              <from>
                <xdr:col>14</xdr:col>
                <xdr:colOff>1581150</xdr:colOff>
                <xdr:row>40</xdr:row>
                <xdr:rowOff>104775</xdr:rowOff>
              </from>
              <to>
                <xdr:col>14</xdr:col>
                <xdr:colOff>1981200</xdr:colOff>
                <xdr:row>40</xdr:row>
                <xdr:rowOff>628650</xdr:rowOff>
              </to>
            </anchor>
          </objectPr>
        </oleObject>
      </mc:Choice>
      <mc:Fallback>
        <oleObject progId="Equation.3" shapeId="1388" r:id="rId487"/>
      </mc:Fallback>
    </mc:AlternateContent>
    <mc:AlternateContent xmlns:mc="http://schemas.openxmlformats.org/markup-compatibility/2006">
      <mc:Choice Requires="x14">
        <oleObject progId="Equation.3" shapeId="1389" r:id="rId489">
          <objectPr defaultSize="0" autoPict="0" r:id="rId486">
            <anchor moveWithCells="1">
              <from>
                <xdr:col>9</xdr:col>
                <xdr:colOff>7229475</xdr:colOff>
                <xdr:row>40</xdr:row>
                <xdr:rowOff>104775</xdr:rowOff>
              </from>
              <to>
                <xdr:col>9</xdr:col>
                <xdr:colOff>7620000</xdr:colOff>
                <xdr:row>40</xdr:row>
                <xdr:rowOff>628650</xdr:rowOff>
              </to>
            </anchor>
          </objectPr>
        </oleObject>
      </mc:Choice>
      <mc:Fallback>
        <oleObject progId="Equation.3" shapeId="1389" r:id="rId489"/>
      </mc:Fallback>
    </mc:AlternateContent>
    <mc:AlternateContent xmlns:mc="http://schemas.openxmlformats.org/markup-compatibility/2006">
      <mc:Choice Requires="x14">
        <oleObject progId="Equation.3" shapeId="1390" r:id="rId490">
          <objectPr defaultSize="0" autoPict="0" r:id="rId491">
            <anchor moveWithCells="1">
              <from>
                <xdr:col>4</xdr:col>
                <xdr:colOff>942975</xdr:colOff>
                <xdr:row>41</xdr:row>
                <xdr:rowOff>28575</xdr:rowOff>
              </from>
              <to>
                <xdr:col>4</xdr:col>
                <xdr:colOff>6438900</xdr:colOff>
                <xdr:row>41</xdr:row>
                <xdr:rowOff>552450</xdr:rowOff>
              </to>
            </anchor>
          </objectPr>
        </oleObject>
      </mc:Choice>
      <mc:Fallback>
        <oleObject progId="Equation.3" shapeId="1390" r:id="rId490"/>
      </mc:Fallback>
    </mc:AlternateContent>
    <mc:AlternateContent xmlns:mc="http://schemas.openxmlformats.org/markup-compatibility/2006">
      <mc:Choice Requires="x14">
        <oleObject progId="Equation.3" shapeId="1391" r:id="rId492">
          <objectPr defaultSize="0" autoPict="0" r:id="rId493">
            <anchor moveWithCells="1">
              <from>
                <xdr:col>6</xdr:col>
                <xdr:colOff>1095375</xdr:colOff>
                <xdr:row>41</xdr:row>
                <xdr:rowOff>0</xdr:rowOff>
              </from>
              <to>
                <xdr:col>6</xdr:col>
                <xdr:colOff>4457700</xdr:colOff>
                <xdr:row>41</xdr:row>
                <xdr:rowOff>523875</xdr:rowOff>
              </to>
            </anchor>
          </objectPr>
        </oleObject>
      </mc:Choice>
      <mc:Fallback>
        <oleObject progId="Equation.3" shapeId="1391" r:id="rId492"/>
      </mc:Fallback>
    </mc:AlternateContent>
    <mc:AlternateContent xmlns:mc="http://schemas.openxmlformats.org/markup-compatibility/2006">
      <mc:Choice Requires="x14">
        <oleObject progId="Equation.3" shapeId="1392" r:id="rId494">
          <objectPr defaultSize="0" autoPict="0" r:id="rId495">
            <anchor moveWithCells="1">
              <from>
                <xdr:col>8</xdr:col>
                <xdr:colOff>657225</xdr:colOff>
                <xdr:row>41</xdr:row>
                <xdr:rowOff>152400</xdr:rowOff>
              </from>
              <to>
                <xdr:col>8</xdr:col>
                <xdr:colOff>8039100</xdr:colOff>
                <xdr:row>41</xdr:row>
                <xdr:rowOff>676275</xdr:rowOff>
              </to>
            </anchor>
          </objectPr>
        </oleObject>
      </mc:Choice>
      <mc:Fallback>
        <oleObject progId="Equation.3" shapeId="1392" r:id="rId494"/>
      </mc:Fallback>
    </mc:AlternateContent>
    <mc:AlternateContent xmlns:mc="http://schemas.openxmlformats.org/markup-compatibility/2006">
      <mc:Choice Requires="x14">
        <oleObject progId="Equation.3" shapeId="1393" r:id="rId496">
          <objectPr defaultSize="0" autoPict="0" r:id="rId497">
            <anchor moveWithCells="1">
              <from>
                <xdr:col>10</xdr:col>
                <xdr:colOff>3076575</xdr:colOff>
                <xdr:row>41</xdr:row>
                <xdr:rowOff>142875</xdr:rowOff>
              </from>
              <to>
                <xdr:col>10</xdr:col>
                <xdr:colOff>5200650</xdr:colOff>
                <xdr:row>41</xdr:row>
                <xdr:rowOff>676275</xdr:rowOff>
              </to>
            </anchor>
          </objectPr>
        </oleObject>
      </mc:Choice>
      <mc:Fallback>
        <oleObject progId="Equation.3" shapeId="1393" r:id="rId496"/>
      </mc:Fallback>
    </mc:AlternateContent>
    <mc:AlternateContent xmlns:mc="http://schemas.openxmlformats.org/markup-compatibility/2006">
      <mc:Choice Requires="x14">
        <oleObject progId="Equation.3" shapeId="1394" r:id="rId498">
          <objectPr defaultSize="0" autoPict="0" r:id="rId499">
            <anchor moveWithCells="1">
              <from>
                <xdr:col>5</xdr:col>
                <xdr:colOff>1809750</xdr:colOff>
                <xdr:row>41</xdr:row>
                <xdr:rowOff>180975</xdr:rowOff>
              </from>
              <to>
                <xdr:col>5</xdr:col>
                <xdr:colOff>7305675</xdr:colOff>
                <xdr:row>41</xdr:row>
                <xdr:rowOff>704850</xdr:rowOff>
              </to>
            </anchor>
          </objectPr>
        </oleObject>
      </mc:Choice>
      <mc:Fallback>
        <oleObject progId="Equation.3" shapeId="1394" r:id="rId498"/>
      </mc:Fallback>
    </mc:AlternateContent>
    <mc:AlternateContent xmlns:mc="http://schemas.openxmlformats.org/markup-compatibility/2006">
      <mc:Choice Requires="x14">
        <oleObject progId="Equation.3" shapeId="1395" r:id="rId500">
          <objectPr defaultSize="0" autoPict="0" r:id="rId501">
            <anchor moveWithCells="1">
              <from>
                <xdr:col>7</xdr:col>
                <xdr:colOff>1343025</xdr:colOff>
                <xdr:row>41</xdr:row>
                <xdr:rowOff>133350</xdr:rowOff>
              </from>
              <to>
                <xdr:col>7</xdr:col>
                <xdr:colOff>4714875</xdr:colOff>
                <xdr:row>41</xdr:row>
                <xdr:rowOff>714375</xdr:rowOff>
              </to>
            </anchor>
          </objectPr>
        </oleObject>
      </mc:Choice>
      <mc:Fallback>
        <oleObject progId="Equation.3" shapeId="1395" r:id="rId500"/>
      </mc:Fallback>
    </mc:AlternateContent>
    <mc:AlternateContent xmlns:mc="http://schemas.openxmlformats.org/markup-compatibility/2006">
      <mc:Choice Requires="x14">
        <oleObject progId="Equation.3" shapeId="1396" r:id="rId502">
          <objectPr defaultSize="0" autoPict="0" r:id="rId503">
            <anchor moveWithCells="1">
              <from>
                <xdr:col>9</xdr:col>
                <xdr:colOff>200025</xdr:colOff>
                <xdr:row>41</xdr:row>
                <xdr:rowOff>161925</xdr:rowOff>
              </from>
              <to>
                <xdr:col>9</xdr:col>
                <xdr:colOff>7200900</xdr:colOff>
                <xdr:row>41</xdr:row>
                <xdr:rowOff>742950</xdr:rowOff>
              </to>
            </anchor>
          </objectPr>
        </oleObject>
      </mc:Choice>
      <mc:Fallback>
        <oleObject progId="Equation.3" shapeId="1396" r:id="rId502"/>
      </mc:Fallback>
    </mc:AlternateContent>
    <mc:AlternateContent xmlns:mc="http://schemas.openxmlformats.org/markup-compatibility/2006">
      <mc:Choice Requires="x14">
        <oleObject progId="Equation.3" shapeId="1397" r:id="rId504">
          <objectPr defaultSize="0" autoPict="0" r:id="rId505">
            <anchor moveWithCells="1">
              <from>
                <xdr:col>11</xdr:col>
                <xdr:colOff>914400</xdr:colOff>
                <xdr:row>41</xdr:row>
                <xdr:rowOff>190500</xdr:rowOff>
              </from>
              <to>
                <xdr:col>11</xdr:col>
                <xdr:colOff>3057525</xdr:colOff>
                <xdr:row>41</xdr:row>
                <xdr:rowOff>752475</xdr:rowOff>
              </to>
            </anchor>
          </objectPr>
        </oleObject>
      </mc:Choice>
      <mc:Fallback>
        <oleObject progId="Equation.3" shapeId="1397" r:id="rId504"/>
      </mc:Fallback>
    </mc:AlternateContent>
    <mc:AlternateContent xmlns:mc="http://schemas.openxmlformats.org/markup-compatibility/2006">
      <mc:Choice Requires="x14">
        <oleObject progId="Equation.3" shapeId="1398" r:id="rId506">
          <objectPr defaultSize="0" autoPict="0" r:id="rId507">
            <anchor moveWithCells="1">
              <from>
                <xdr:col>4</xdr:col>
                <xdr:colOff>704850</xdr:colOff>
                <xdr:row>42</xdr:row>
                <xdr:rowOff>238125</xdr:rowOff>
              </from>
              <to>
                <xdr:col>4</xdr:col>
                <xdr:colOff>8201025</xdr:colOff>
                <xdr:row>42</xdr:row>
                <xdr:rowOff>866775</xdr:rowOff>
              </to>
            </anchor>
          </objectPr>
        </oleObject>
      </mc:Choice>
      <mc:Fallback>
        <oleObject progId="Equation.3" shapeId="1398" r:id="rId506"/>
      </mc:Fallback>
    </mc:AlternateContent>
    <mc:AlternateContent xmlns:mc="http://schemas.openxmlformats.org/markup-compatibility/2006">
      <mc:Choice Requires="x14">
        <oleObject progId="Equation.3" shapeId="1400" r:id="rId508">
          <objectPr defaultSize="0" autoPict="0" r:id="rId509">
            <anchor moveWithCells="1">
              <from>
                <xdr:col>6</xdr:col>
                <xdr:colOff>466725</xdr:colOff>
                <xdr:row>42</xdr:row>
                <xdr:rowOff>142875</xdr:rowOff>
              </from>
              <to>
                <xdr:col>6</xdr:col>
                <xdr:colOff>6962775</xdr:colOff>
                <xdr:row>42</xdr:row>
                <xdr:rowOff>800100</xdr:rowOff>
              </to>
            </anchor>
          </objectPr>
        </oleObject>
      </mc:Choice>
      <mc:Fallback>
        <oleObject progId="Equation.3" shapeId="1400" r:id="rId508"/>
      </mc:Fallback>
    </mc:AlternateContent>
    <mc:AlternateContent xmlns:mc="http://schemas.openxmlformats.org/markup-compatibility/2006">
      <mc:Choice Requires="x14">
        <oleObject progId="Equation.3" shapeId="1401" r:id="rId510">
          <objectPr defaultSize="0" autoPict="0" r:id="rId511">
            <anchor moveWithCells="1">
              <from>
                <xdr:col>7</xdr:col>
                <xdr:colOff>19050</xdr:colOff>
                <xdr:row>42</xdr:row>
                <xdr:rowOff>104775</xdr:rowOff>
              </from>
              <to>
                <xdr:col>7</xdr:col>
                <xdr:colOff>6267450</xdr:colOff>
                <xdr:row>42</xdr:row>
                <xdr:rowOff>742950</xdr:rowOff>
              </to>
            </anchor>
          </objectPr>
        </oleObject>
      </mc:Choice>
      <mc:Fallback>
        <oleObject progId="Equation.3" shapeId="1401" r:id="rId510"/>
      </mc:Fallback>
    </mc:AlternateContent>
    <mc:AlternateContent xmlns:mc="http://schemas.openxmlformats.org/markup-compatibility/2006">
      <mc:Choice Requires="x14">
        <oleObject progId="Equation.3" shapeId="1402" r:id="rId512">
          <objectPr defaultSize="0" autoPict="0" r:id="rId513">
            <anchor moveWithCells="1">
              <from>
                <xdr:col>8</xdr:col>
                <xdr:colOff>571500</xdr:colOff>
                <xdr:row>42</xdr:row>
                <xdr:rowOff>190500</xdr:rowOff>
              </from>
              <to>
                <xdr:col>8</xdr:col>
                <xdr:colOff>7058025</xdr:colOff>
                <xdr:row>42</xdr:row>
                <xdr:rowOff>866775</xdr:rowOff>
              </to>
            </anchor>
          </objectPr>
        </oleObject>
      </mc:Choice>
      <mc:Fallback>
        <oleObject progId="Equation.3" shapeId="1402" r:id="rId512"/>
      </mc:Fallback>
    </mc:AlternateContent>
    <mc:AlternateContent xmlns:mc="http://schemas.openxmlformats.org/markup-compatibility/2006">
      <mc:Choice Requires="x14">
        <oleObject progId="Equation.3" shapeId="1403" r:id="rId514">
          <objectPr defaultSize="0" autoPict="0" r:id="rId515">
            <anchor moveWithCells="1">
              <from>
                <xdr:col>9</xdr:col>
                <xdr:colOff>1952625</xdr:colOff>
                <xdr:row>42</xdr:row>
                <xdr:rowOff>104775</xdr:rowOff>
              </from>
              <to>
                <xdr:col>9</xdr:col>
                <xdr:colOff>4238625</xdr:colOff>
                <xdr:row>42</xdr:row>
                <xdr:rowOff>933450</xdr:rowOff>
              </to>
            </anchor>
          </objectPr>
        </oleObject>
      </mc:Choice>
      <mc:Fallback>
        <oleObject progId="Equation.3" shapeId="1403" r:id="rId514"/>
      </mc:Fallback>
    </mc:AlternateContent>
    <mc:AlternateContent xmlns:mc="http://schemas.openxmlformats.org/markup-compatibility/2006">
      <mc:Choice Requires="x14">
        <oleObject progId="Equation.3" shapeId="1404" r:id="rId516">
          <objectPr defaultSize="0" autoPict="0" r:id="rId517">
            <anchor moveWithCells="1">
              <from>
                <xdr:col>10</xdr:col>
                <xdr:colOff>1238250</xdr:colOff>
                <xdr:row>42</xdr:row>
                <xdr:rowOff>219075</xdr:rowOff>
              </from>
              <to>
                <xdr:col>10</xdr:col>
                <xdr:colOff>7724775</xdr:colOff>
                <xdr:row>42</xdr:row>
                <xdr:rowOff>876300</xdr:rowOff>
              </to>
            </anchor>
          </objectPr>
        </oleObject>
      </mc:Choice>
      <mc:Fallback>
        <oleObject progId="Equation.3" shapeId="1404" r:id="rId516"/>
      </mc:Fallback>
    </mc:AlternateContent>
    <mc:AlternateContent xmlns:mc="http://schemas.openxmlformats.org/markup-compatibility/2006">
      <mc:Choice Requires="x14">
        <oleObject progId="Equation.3" shapeId="1405" r:id="rId518">
          <objectPr defaultSize="0" autoPict="0" r:id="rId519">
            <anchor moveWithCells="1">
              <from>
                <xdr:col>11</xdr:col>
                <xdr:colOff>333375</xdr:colOff>
                <xdr:row>42</xdr:row>
                <xdr:rowOff>209550</xdr:rowOff>
              </from>
              <to>
                <xdr:col>11</xdr:col>
                <xdr:colOff>6819900</xdr:colOff>
                <xdr:row>42</xdr:row>
                <xdr:rowOff>847725</xdr:rowOff>
              </to>
            </anchor>
          </objectPr>
        </oleObject>
      </mc:Choice>
      <mc:Fallback>
        <oleObject progId="Equation.3" shapeId="1405" r:id="rId518"/>
      </mc:Fallback>
    </mc:AlternateContent>
    <mc:AlternateContent xmlns:mc="http://schemas.openxmlformats.org/markup-compatibility/2006">
      <mc:Choice Requires="x14">
        <oleObject progId="Equation.3" shapeId="1407" r:id="rId520">
          <objectPr defaultSize="0" autoPict="0" r:id="rId521">
            <anchor moveWithCells="1">
              <from>
                <xdr:col>6</xdr:col>
                <xdr:colOff>476250</xdr:colOff>
                <xdr:row>43</xdr:row>
                <xdr:rowOff>381000</xdr:rowOff>
              </from>
              <to>
                <xdr:col>6</xdr:col>
                <xdr:colOff>5534025</xdr:colOff>
                <xdr:row>43</xdr:row>
                <xdr:rowOff>1676400</xdr:rowOff>
              </to>
            </anchor>
          </objectPr>
        </oleObject>
      </mc:Choice>
      <mc:Fallback>
        <oleObject progId="Equation.3" shapeId="1407" r:id="rId520"/>
      </mc:Fallback>
    </mc:AlternateContent>
    <mc:AlternateContent xmlns:mc="http://schemas.openxmlformats.org/markup-compatibility/2006">
      <mc:Choice Requires="x14">
        <oleObject progId="Equation.3" shapeId="1408" r:id="rId522">
          <objectPr defaultSize="0" autoPict="0" r:id="rId523">
            <anchor moveWithCells="1">
              <from>
                <xdr:col>7</xdr:col>
                <xdr:colOff>66675</xdr:colOff>
                <xdr:row>43</xdr:row>
                <xdr:rowOff>238125</xdr:rowOff>
              </from>
              <to>
                <xdr:col>7</xdr:col>
                <xdr:colOff>6296025</xdr:colOff>
                <xdr:row>43</xdr:row>
                <xdr:rowOff>1504950</xdr:rowOff>
              </to>
            </anchor>
          </objectPr>
        </oleObject>
      </mc:Choice>
      <mc:Fallback>
        <oleObject progId="Equation.3" shapeId="1408" r:id="rId522"/>
      </mc:Fallback>
    </mc:AlternateContent>
    <mc:AlternateContent xmlns:mc="http://schemas.openxmlformats.org/markup-compatibility/2006">
      <mc:Choice Requires="x14">
        <oleObject progId="Equation.3" shapeId="1410" r:id="rId524">
          <objectPr defaultSize="0" autoPict="0" r:id="rId525">
            <anchor moveWithCells="1">
              <from>
                <xdr:col>9</xdr:col>
                <xdr:colOff>238125</xdr:colOff>
                <xdr:row>43</xdr:row>
                <xdr:rowOff>209550</xdr:rowOff>
              </from>
              <to>
                <xdr:col>9</xdr:col>
                <xdr:colOff>7886700</xdr:colOff>
                <xdr:row>43</xdr:row>
                <xdr:rowOff>1771650</xdr:rowOff>
              </to>
            </anchor>
          </objectPr>
        </oleObject>
      </mc:Choice>
      <mc:Fallback>
        <oleObject progId="Equation.3" shapeId="1410" r:id="rId524"/>
      </mc:Fallback>
    </mc:AlternateContent>
    <mc:AlternateContent xmlns:mc="http://schemas.openxmlformats.org/markup-compatibility/2006">
      <mc:Choice Requires="x14">
        <oleObject progId="Equation.3" shapeId="1412" r:id="rId526">
          <objectPr defaultSize="0" autoPict="0" r:id="rId527">
            <anchor moveWithCells="1">
              <from>
                <xdr:col>11</xdr:col>
                <xdr:colOff>142875</xdr:colOff>
                <xdr:row>43</xdr:row>
                <xdr:rowOff>190500</xdr:rowOff>
              </from>
              <to>
                <xdr:col>11</xdr:col>
                <xdr:colOff>7810500</xdr:colOff>
                <xdr:row>43</xdr:row>
                <xdr:rowOff>1771650</xdr:rowOff>
              </to>
            </anchor>
          </objectPr>
        </oleObject>
      </mc:Choice>
      <mc:Fallback>
        <oleObject progId="Equation.3" shapeId="1412" r:id="rId526"/>
      </mc:Fallback>
    </mc:AlternateContent>
    <mc:AlternateContent xmlns:mc="http://schemas.openxmlformats.org/markup-compatibility/2006">
      <mc:Choice Requires="x14">
        <oleObject progId="Equation.3" shapeId="1417" r:id="rId528">
          <objectPr defaultSize="0" r:id="rId529">
            <anchor moveWithCells="1">
              <from>
                <xdr:col>10</xdr:col>
                <xdr:colOff>2371725</xdr:colOff>
                <xdr:row>43</xdr:row>
                <xdr:rowOff>1028700</xdr:rowOff>
              </from>
              <to>
                <xdr:col>10</xdr:col>
                <xdr:colOff>7343775</xdr:colOff>
                <xdr:row>43</xdr:row>
                <xdr:rowOff>1771650</xdr:rowOff>
              </to>
            </anchor>
          </objectPr>
        </oleObject>
      </mc:Choice>
      <mc:Fallback>
        <oleObject progId="Equation.3" shapeId="1417" r:id="rId528"/>
      </mc:Fallback>
    </mc:AlternateContent>
    <mc:AlternateContent xmlns:mc="http://schemas.openxmlformats.org/markup-compatibility/2006">
      <mc:Choice Requires="x14">
        <oleObject progId="Equation.3" shapeId="1418" r:id="rId530">
          <objectPr defaultSize="0" r:id="rId531">
            <anchor moveWithCells="1">
              <from>
                <xdr:col>10</xdr:col>
                <xdr:colOff>85725</xdr:colOff>
                <xdr:row>43</xdr:row>
                <xdr:rowOff>104775</xdr:rowOff>
              </from>
              <to>
                <xdr:col>10</xdr:col>
                <xdr:colOff>5753100</xdr:colOff>
                <xdr:row>43</xdr:row>
                <xdr:rowOff>847725</xdr:rowOff>
              </to>
            </anchor>
          </objectPr>
        </oleObject>
      </mc:Choice>
      <mc:Fallback>
        <oleObject progId="Equation.3" shapeId="1418" r:id="rId530"/>
      </mc:Fallback>
    </mc:AlternateContent>
    <mc:AlternateContent xmlns:mc="http://schemas.openxmlformats.org/markup-compatibility/2006">
      <mc:Choice Requires="x14">
        <oleObject progId="Equation.3" shapeId="1419" r:id="rId532">
          <objectPr defaultSize="0" r:id="rId533">
            <anchor moveWithCells="1">
              <from>
                <xdr:col>10</xdr:col>
                <xdr:colOff>742950</xdr:colOff>
                <xdr:row>43</xdr:row>
                <xdr:rowOff>1304925</xdr:rowOff>
              </from>
              <to>
                <xdr:col>10</xdr:col>
                <xdr:colOff>1400175</xdr:colOff>
                <xdr:row>43</xdr:row>
                <xdr:rowOff>1457325</xdr:rowOff>
              </to>
            </anchor>
          </objectPr>
        </oleObject>
      </mc:Choice>
      <mc:Fallback>
        <oleObject progId="Equation.3" shapeId="1419" r:id="rId532"/>
      </mc:Fallback>
    </mc:AlternateContent>
    <mc:AlternateContent xmlns:mc="http://schemas.openxmlformats.org/markup-compatibility/2006">
      <mc:Choice Requires="x14">
        <oleObject progId="Equation.3" shapeId="1420" r:id="rId534">
          <objectPr defaultSize="0" autoPict="0" r:id="rId535">
            <anchor moveWithCells="1">
              <from>
                <xdr:col>8</xdr:col>
                <xdr:colOff>4076700</xdr:colOff>
                <xdr:row>43</xdr:row>
                <xdr:rowOff>1228725</xdr:rowOff>
              </from>
              <to>
                <xdr:col>8</xdr:col>
                <xdr:colOff>11277600</xdr:colOff>
                <xdr:row>43</xdr:row>
                <xdr:rowOff>1866900</xdr:rowOff>
              </to>
            </anchor>
          </objectPr>
        </oleObject>
      </mc:Choice>
      <mc:Fallback>
        <oleObject progId="Equation.3" shapeId="1420" r:id="rId534"/>
      </mc:Fallback>
    </mc:AlternateContent>
    <mc:AlternateContent xmlns:mc="http://schemas.openxmlformats.org/markup-compatibility/2006">
      <mc:Choice Requires="x14">
        <oleObject progId="Equation.3" shapeId="1421" r:id="rId536">
          <objectPr defaultSize="0" autoPict="0" r:id="rId533">
            <anchor moveWithCells="1">
              <from>
                <xdr:col>8</xdr:col>
                <xdr:colOff>7620000</xdr:colOff>
                <xdr:row>43</xdr:row>
                <xdr:rowOff>295275</xdr:rowOff>
              </from>
              <to>
                <xdr:col>8</xdr:col>
                <xdr:colOff>7915275</xdr:colOff>
                <xdr:row>43</xdr:row>
                <xdr:rowOff>361950</xdr:rowOff>
              </to>
            </anchor>
          </objectPr>
        </oleObject>
      </mc:Choice>
      <mc:Fallback>
        <oleObject progId="Equation.3" shapeId="1421" r:id="rId536"/>
      </mc:Fallback>
    </mc:AlternateContent>
    <mc:AlternateContent xmlns:mc="http://schemas.openxmlformats.org/markup-compatibility/2006">
      <mc:Choice Requires="x14">
        <oleObject progId="Equation.3" shapeId="1422" r:id="rId537">
          <objectPr defaultSize="0" autoPict="0" r:id="rId538">
            <anchor moveWithCells="1">
              <from>
                <xdr:col>8</xdr:col>
                <xdr:colOff>381000</xdr:colOff>
                <xdr:row>43</xdr:row>
                <xdr:rowOff>133350</xdr:rowOff>
              </from>
              <to>
                <xdr:col>8</xdr:col>
                <xdr:colOff>7324725</xdr:colOff>
                <xdr:row>43</xdr:row>
                <xdr:rowOff>1038225</xdr:rowOff>
              </to>
            </anchor>
          </objectPr>
        </oleObject>
      </mc:Choice>
      <mc:Fallback>
        <oleObject progId="Equation.3" shapeId="1422" r:id="rId537"/>
      </mc:Fallback>
    </mc:AlternateContent>
    <mc:AlternateContent xmlns:mc="http://schemas.openxmlformats.org/markup-compatibility/2006">
      <mc:Choice Requires="x14">
        <oleObject progId="Equation.3" shapeId="1423" r:id="rId539">
          <objectPr defaultSize="0" r:id="rId540">
            <anchor moveWithCells="1">
              <from>
                <xdr:col>6</xdr:col>
                <xdr:colOff>6867525</xdr:colOff>
                <xdr:row>43</xdr:row>
                <xdr:rowOff>1019175</xdr:rowOff>
              </from>
              <to>
                <xdr:col>6</xdr:col>
                <xdr:colOff>11849100</xdr:colOff>
                <xdr:row>43</xdr:row>
                <xdr:rowOff>1762125</xdr:rowOff>
              </to>
            </anchor>
          </objectPr>
        </oleObject>
      </mc:Choice>
      <mc:Fallback>
        <oleObject progId="Equation.3" shapeId="1423" r:id="rId539"/>
      </mc:Fallback>
    </mc:AlternateContent>
    <mc:AlternateContent xmlns:mc="http://schemas.openxmlformats.org/markup-compatibility/2006">
      <mc:Choice Requires="x14">
        <oleObject progId="Equation.3" shapeId="1424" r:id="rId541">
          <objectPr defaultSize="0" autoPict="0" r:id="rId533">
            <anchor moveWithCells="1">
              <from>
                <xdr:col>6</xdr:col>
                <xdr:colOff>6124575</xdr:colOff>
                <xdr:row>43</xdr:row>
                <xdr:rowOff>809625</xdr:rowOff>
              </from>
              <to>
                <xdr:col>6</xdr:col>
                <xdr:colOff>6419850</xdr:colOff>
                <xdr:row>43</xdr:row>
                <xdr:rowOff>942975</xdr:rowOff>
              </to>
            </anchor>
          </objectPr>
        </oleObject>
      </mc:Choice>
      <mc:Fallback>
        <oleObject progId="Equation.3" shapeId="1424" r:id="rId541"/>
      </mc:Fallback>
    </mc:AlternateContent>
    <mc:AlternateContent xmlns:mc="http://schemas.openxmlformats.org/markup-compatibility/2006">
      <mc:Choice Requires="x14">
        <oleObject progId="Equation.3" shapeId="1425" r:id="rId542">
          <objectPr defaultSize="0" autoPict="0" r:id="rId543">
            <anchor moveWithCells="1">
              <from>
                <xdr:col>6</xdr:col>
                <xdr:colOff>1371600</xdr:colOff>
                <xdr:row>44</xdr:row>
                <xdr:rowOff>333375</xdr:rowOff>
              </from>
              <to>
                <xdr:col>6</xdr:col>
                <xdr:colOff>10877550</xdr:colOff>
                <xdr:row>44</xdr:row>
                <xdr:rowOff>1104900</xdr:rowOff>
              </to>
            </anchor>
          </objectPr>
        </oleObject>
      </mc:Choice>
      <mc:Fallback>
        <oleObject progId="Equation.3" shapeId="1425" r:id="rId542"/>
      </mc:Fallback>
    </mc:AlternateContent>
    <mc:AlternateContent xmlns:mc="http://schemas.openxmlformats.org/markup-compatibility/2006">
      <mc:Choice Requires="x14">
        <oleObject progId="Equation.3" shapeId="1426" r:id="rId544">
          <objectPr defaultSize="0" r:id="rId545">
            <anchor moveWithCells="1">
              <from>
                <xdr:col>7</xdr:col>
                <xdr:colOff>428625</xdr:colOff>
                <xdr:row>44</xdr:row>
                <xdr:rowOff>304800</xdr:rowOff>
              </from>
              <to>
                <xdr:col>7</xdr:col>
                <xdr:colOff>6229350</xdr:colOff>
                <xdr:row>44</xdr:row>
                <xdr:rowOff>1076325</xdr:rowOff>
              </to>
            </anchor>
          </objectPr>
        </oleObject>
      </mc:Choice>
      <mc:Fallback>
        <oleObject progId="Equation.3" shapeId="1426" r:id="rId544"/>
      </mc:Fallback>
    </mc:AlternateContent>
    <mc:AlternateContent xmlns:mc="http://schemas.openxmlformats.org/markup-compatibility/2006">
      <mc:Choice Requires="x14">
        <oleObject progId="Equation.3" shapeId="1427" r:id="rId546">
          <objectPr defaultSize="0" r:id="rId547">
            <anchor moveWithCells="1">
              <from>
                <xdr:col>4</xdr:col>
                <xdr:colOff>0</xdr:colOff>
                <xdr:row>44</xdr:row>
                <xdr:rowOff>0</xdr:rowOff>
              </from>
              <to>
                <xdr:col>4</xdr:col>
                <xdr:colOff>8524875</xdr:colOff>
                <xdr:row>44</xdr:row>
                <xdr:rowOff>904875</xdr:rowOff>
              </to>
            </anchor>
          </objectPr>
        </oleObject>
      </mc:Choice>
      <mc:Fallback>
        <oleObject progId="Equation.3" shapeId="1427" r:id="rId546"/>
      </mc:Fallback>
    </mc:AlternateContent>
    <mc:AlternateContent xmlns:mc="http://schemas.openxmlformats.org/markup-compatibility/2006">
      <mc:Choice Requires="x14">
        <oleObject progId="Equation.3" shapeId="1428" r:id="rId548">
          <objectPr defaultSize="0" autoPict="0" r:id="rId549">
            <anchor moveWithCells="1">
              <from>
                <xdr:col>4</xdr:col>
                <xdr:colOff>2076450</xdr:colOff>
                <xdr:row>44</xdr:row>
                <xdr:rowOff>1076325</xdr:rowOff>
              </from>
              <to>
                <xdr:col>4</xdr:col>
                <xdr:colOff>8629650</xdr:colOff>
                <xdr:row>44</xdr:row>
                <xdr:rowOff>1971675</xdr:rowOff>
              </to>
            </anchor>
          </objectPr>
        </oleObject>
      </mc:Choice>
      <mc:Fallback>
        <oleObject progId="Equation.3" shapeId="1428" r:id="rId548"/>
      </mc:Fallback>
    </mc:AlternateContent>
    <mc:AlternateContent xmlns:mc="http://schemas.openxmlformats.org/markup-compatibility/2006">
      <mc:Choice Requires="x14">
        <oleObject progId="Equation.3" shapeId="1429" r:id="rId550">
          <objectPr defaultSize="0" autoPict="0" r:id="rId113">
            <anchor moveWithCells="1">
              <from>
                <xdr:col>4</xdr:col>
                <xdr:colOff>9191625</xdr:colOff>
                <xdr:row>44</xdr:row>
                <xdr:rowOff>180975</xdr:rowOff>
              </from>
              <to>
                <xdr:col>4</xdr:col>
                <xdr:colOff>9372600</xdr:colOff>
                <xdr:row>44</xdr:row>
                <xdr:rowOff>342900</xdr:rowOff>
              </to>
            </anchor>
          </objectPr>
        </oleObject>
      </mc:Choice>
      <mc:Fallback>
        <oleObject progId="Equation.3" shapeId="1429" r:id="rId550"/>
      </mc:Fallback>
    </mc:AlternateContent>
    <mc:AlternateContent xmlns:mc="http://schemas.openxmlformats.org/markup-compatibility/2006">
      <mc:Choice Requires="x14">
        <oleObject progId="Equation.3" shapeId="1430" r:id="rId551">
          <objectPr defaultSize="0" r:id="rId552">
            <anchor moveWithCells="1">
              <from>
                <xdr:col>10</xdr:col>
                <xdr:colOff>95250</xdr:colOff>
                <xdr:row>44</xdr:row>
                <xdr:rowOff>9525</xdr:rowOff>
              </from>
              <to>
                <xdr:col>10</xdr:col>
                <xdr:colOff>6057900</xdr:colOff>
                <xdr:row>44</xdr:row>
                <xdr:rowOff>952500</xdr:rowOff>
              </to>
            </anchor>
          </objectPr>
        </oleObject>
      </mc:Choice>
      <mc:Fallback>
        <oleObject progId="Equation.3" shapeId="1430" r:id="rId551"/>
      </mc:Fallback>
    </mc:AlternateContent>
    <mc:AlternateContent xmlns:mc="http://schemas.openxmlformats.org/markup-compatibility/2006">
      <mc:Choice Requires="x14">
        <oleObject progId="Equation.3" shapeId="1431" r:id="rId553">
          <objectPr defaultSize="0" r:id="rId554">
            <anchor moveWithCells="1">
              <from>
                <xdr:col>10</xdr:col>
                <xdr:colOff>238125</xdr:colOff>
                <xdr:row>44</xdr:row>
                <xdr:rowOff>1066800</xdr:rowOff>
              </from>
              <to>
                <xdr:col>10</xdr:col>
                <xdr:colOff>5505450</xdr:colOff>
                <xdr:row>44</xdr:row>
                <xdr:rowOff>1981200</xdr:rowOff>
              </to>
            </anchor>
          </objectPr>
        </oleObject>
      </mc:Choice>
      <mc:Fallback>
        <oleObject progId="Equation.3" shapeId="1431" r:id="rId553"/>
      </mc:Fallback>
    </mc:AlternateContent>
    <mc:AlternateContent xmlns:mc="http://schemas.openxmlformats.org/markup-compatibility/2006">
      <mc:Choice Requires="x14">
        <oleObject progId="Equation.3" shapeId="1432" r:id="rId555">
          <objectPr defaultSize="0" r:id="rId556">
            <anchor moveWithCells="1">
              <from>
                <xdr:col>11</xdr:col>
                <xdr:colOff>47625</xdr:colOff>
                <xdr:row>44</xdr:row>
                <xdr:rowOff>28575</xdr:rowOff>
              </from>
              <to>
                <xdr:col>11</xdr:col>
                <xdr:colOff>6010275</xdr:colOff>
                <xdr:row>44</xdr:row>
                <xdr:rowOff>971550</xdr:rowOff>
              </to>
            </anchor>
          </objectPr>
        </oleObject>
      </mc:Choice>
      <mc:Fallback>
        <oleObject progId="Equation.3" shapeId="1432" r:id="rId555"/>
      </mc:Fallback>
    </mc:AlternateContent>
    <mc:AlternateContent xmlns:mc="http://schemas.openxmlformats.org/markup-compatibility/2006">
      <mc:Choice Requires="x14">
        <oleObject progId="Equation.3" shapeId="1433" r:id="rId557">
          <objectPr defaultSize="0" r:id="rId558">
            <anchor moveWithCells="1">
              <from>
                <xdr:col>11</xdr:col>
                <xdr:colOff>857250</xdr:colOff>
                <xdr:row>44</xdr:row>
                <xdr:rowOff>1047750</xdr:rowOff>
              </from>
              <to>
                <xdr:col>11</xdr:col>
                <xdr:colOff>6134100</xdr:colOff>
                <xdr:row>44</xdr:row>
                <xdr:rowOff>1962150</xdr:rowOff>
              </to>
            </anchor>
          </objectPr>
        </oleObject>
      </mc:Choice>
      <mc:Fallback>
        <oleObject progId="Equation.3" shapeId="1433" r:id="rId557"/>
      </mc:Fallback>
    </mc:AlternateContent>
    <mc:AlternateContent xmlns:mc="http://schemas.openxmlformats.org/markup-compatibility/2006">
      <mc:Choice Requires="x14">
        <oleObject progId="Equation.3" shapeId="1434" r:id="rId559">
          <objectPr defaultSize="0" r:id="rId560">
            <anchor moveWithCells="1">
              <from>
                <xdr:col>8</xdr:col>
                <xdr:colOff>0</xdr:colOff>
                <xdr:row>44</xdr:row>
                <xdr:rowOff>38100</xdr:rowOff>
              </from>
              <to>
                <xdr:col>8</xdr:col>
                <xdr:colOff>5962650</xdr:colOff>
                <xdr:row>44</xdr:row>
                <xdr:rowOff>990600</xdr:rowOff>
              </to>
            </anchor>
          </objectPr>
        </oleObject>
      </mc:Choice>
      <mc:Fallback>
        <oleObject progId="Equation.3" shapeId="1434" r:id="rId559"/>
      </mc:Fallback>
    </mc:AlternateContent>
    <mc:AlternateContent xmlns:mc="http://schemas.openxmlformats.org/markup-compatibility/2006">
      <mc:Choice Requires="x14">
        <oleObject progId="Equation.3" shapeId="1435" r:id="rId561">
          <objectPr defaultSize="0" r:id="rId562">
            <anchor moveWithCells="1">
              <from>
                <xdr:col>8</xdr:col>
                <xdr:colOff>3638550</xdr:colOff>
                <xdr:row>44</xdr:row>
                <xdr:rowOff>1133475</xdr:rowOff>
              </from>
              <to>
                <xdr:col>8</xdr:col>
                <xdr:colOff>8905875</xdr:colOff>
                <xdr:row>44</xdr:row>
                <xdr:rowOff>2047875</xdr:rowOff>
              </to>
            </anchor>
          </objectPr>
        </oleObject>
      </mc:Choice>
      <mc:Fallback>
        <oleObject progId="Equation.3" shapeId="1435" r:id="rId561"/>
      </mc:Fallback>
    </mc:AlternateContent>
    <mc:AlternateContent xmlns:mc="http://schemas.openxmlformats.org/markup-compatibility/2006">
      <mc:Choice Requires="x14">
        <oleObject progId="Equation.3" shapeId="1436" r:id="rId563">
          <objectPr defaultSize="0" r:id="rId564">
            <anchor moveWithCells="1">
              <from>
                <xdr:col>9</xdr:col>
                <xdr:colOff>533400</xdr:colOff>
                <xdr:row>44</xdr:row>
                <xdr:rowOff>38100</xdr:rowOff>
              </from>
              <to>
                <xdr:col>9</xdr:col>
                <xdr:colOff>6496050</xdr:colOff>
                <xdr:row>44</xdr:row>
                <xdr:rowOff>990600</xdr:rowOff>
              </to>
            </anchor>
          </objectPr>
        </oleObject>
      </mc:Choice>
      <mc:Fallback>
        <oleObject progId="Equation.3" shapeId="1436" r:id="rId563"/>
      </mc:Fallback>
    </mc:AlternateContent>
    <mc:AlternateContent xmlns:mc="http://schemas.openxmlformats.org/markup-compatibility/2006">
      <mc:Choice Requires="x14">
        <oleObject progId="Equation.3" shapeId="1437" r:id="rId565">
          <objectPr defaultSize="0" r:id="rId566">
            <anchor moveWithCells="1">
              <from>
                <xdr:col>9</xdr:col>
                <xdr:colOff>1228725</xdr:colOff>
                <xdr:row>44</xdr:row>
                <xdr:rowOff>1114425</xdr:rowOff>
              </from>
              <to>
                <xdr:col>9</xdr:col>
                <xdr:colOff>6496050</xdr:colOff>
                <xdr:row>44</xdr:row>
                <xdr:rowOff>2028825</xdr:rowOff>
              </to>
            </anchor>
          </objectPr>
        </oleObject>
      </mc:Choice>
      <mc:Fallback>
        <oleObject progId="Equation.3" shapeId="1437" r:id="rId565"/>
      </mc:Fallback>
    </mc:AlternateContent>
    <mc:AlternateContent xmlns:mc="http://schemas.openxmlformats.org/markup-compatibility/2006">
      <mc:Choice Requires="x14">
        <oleObject progId="Equation.3" shapeId="1438" r:id="rId567">
          <objectPr defaultSize="0" autoPict="0" r:id="rId568">
            <anchor moveWithCells="1">
              <from>
                <xdr:col>8</xdr:col>
                <xdr:colOff>6124575</xdr:colOff>
                <xdr:row>44</xdr:row>
                <xdr:rowOff>209550</xdr:rowOff>
              </from>
              <to>
                <xdr:col>8</xdr:col>
                <xdr:colOff>6438900</xdr:colOff>
                <xdr:row>44</xdr:row>
                <xdr:rowOff>447675</xdr:rowOff>
              </to>
            </anchor>
          </objectPr>
        </oleObject>
      </mc:Choice>
      <mc:Fallback>
        <oleObject progId="Equation.3" shapeId="1438" r:id="rId567"/>
      </mc:Fallback>
    </mc:AlternateContent>
    <mc:AlternateContent xmlns:mc="http://schemas.openxmlformats.org/markup-compatibility/2006">
      <mc:Choice Requires="x14">
        <oleObject progId="Equation.3" shapeId="1439" r:id="rId569">
          <objectPr defaultSize="0" autoPict="0" r:id="rId570">
            <anchor moveWithCells="1">
              <from>
                <xdr:col>9</xdr:col>
                <xdr:colOff>7324725</xdr:colOff>
                <xdr:row>44</xdr:row>
                <xdr:rowOff>228600</xdr:rowOff>
              </from>
              <to>
                <xdr:col>9</xdr:col>
                <xdr:colOff>7658100</xdr:colOff>
                <xdr:row>44</xdr:row>
                <xdr:rowOff>466725</xdr:rowOff>
              </to>
            </anchor>
          </objectPr>
        </oleObject>
      </mc:Choice>
      <mc:Fallback>
        <oleObject progId="Equation.3" shapeId="1439" r:id="rId569"/>
      </mc:Fallback>
    </mc:AlternateContent>
    <mc:AlternateContent xmlns:mc="http://schemas.openxmlformats.org/markup-compatibility/2006">
      <mc:Choice Requires="x14">
        <oleObject progId="Equation.3" shapeId="1441" r:id="rId571">
          <objectPr defaultSize="0" autoPict="0" r:id="rId570">
            <anchor moveWithCells="1">
              <from>
                <xdr:col>11</xdr:col>
                <xdr:colOff>6124575</xdr:colOff>
                <xdr:row>44</xdr:row>
                <xdr:rowOff>171450</xdr:rowOff>
              </from>
              <to>
                <xdr:col>11</xdr:col>
                <xdr:colOff>6438900</xdr:colOff>
                <xdr:row>44</xdr:row>
                <xdr:rowOff>419100</xdr:rowOff>
              </to>
            </anchor>
          </objectPr>
        </oleObject>
      </mc:Choice>
      <mc:Fallback>
        <oleObject progId="Equation.3" shapeId="1441" r:id="rId571"/>
      </mc:Fallback>
    </mc:AlternateContent>
    <mc:AlternateContent xmlns:mc="http://schemas.openxmlformats.org/markup-compatibility/2006">
      <mc:Choice Requires="x14">
        <oleObject progId="Equation.3" shapeId="1532" r:id="rId572">
          <objectPr defaultSize="0" r:id="rId573">
            <anchor moveWithCells="1">
              <from>
                <xdr:col>4</xdr:col>
                <xdr:colOff>190500</xdr:colOff>
                <xdr:row>43</xdr:row>
                <xdr:rowOff>314325</xdr:rowOff>
              </from>
              <to>
                <xdr:col>5</xdr:col>
                <xdr:colOff>38100</xdr:colOff>
                <xdr:row>43</xdr:row>
                <xdr:rowOff>1162050</xdr:rowOff>
              </to>
            </anchor>
          </objectPr>
        </oleObject>
      </mc:Choice>
      <mc:Fallback>
        <oleObject progId="Equation.3" shapeId="1532" r:id="rId572"/>
      </mc:Fallback>
    </mc:AlternateContent>
    <mc:AlternateContent xmlns:mc="http://schemas.openxmlformats.org/markup-compatibility/2006">
      <mc:Choice Requires="x14">
        <oleObject progId="Equation.3" shapeId="1533" r:id="rId574">
          <objectPr defaultSize="0" autoPict="0" r:id="rId575">
            <anchor moveWithCells="1">
              <from>
                <xdr:col>4</xdr:col>
                <xdr:colOff>5114925</xdr:colOff>
                <xdr:row>48</xdr:row>
                <xdr:rowOff>190500</xdr:rowOff>
              </from>
              <to>
                <xdr:col>4</xdr:col>
                <xdr:colOff>7086600</xdr:colOff>
                <xdr:row>48</xdr:row>
                <xdr:rowOff>714375</xdr:rowOff>
              </to>
            </anchor>
          </objectPr>
        </oleObject>
      </mc:Choice>
      <mc:Fallback>
        <oleObject progId="Equation.3" shapeId="1533" r:id="rId574"/>
      </mc:Fallback>
    </mc:AlternateContent>
    <mc:AlternateContent xmlns:mc="http://schemas.openxmlformats.org/markup-compatibility/2006">
      <mc:Choice Requires="x14">
        <oleObject progId="Equation.3" shapeId="1534" r:id="rId576">
          <objectPr defaultSize="0" autoPict="0" r:id="rId577">
            <anchor moveWithCells="1">
              <from>
                <xdr:col>5</xdr:col>
                <xdr:colOff>3705225</xdr:colOff>
                <xdr:row>48</xdr:row>
                <xdr:rowOff>76200</xdr:rowOff>
              </from>
              <to>
                <xdr:col>5</xdr:col>
                <xdr:colOff>5667375</xdr:colOff>
                <xdr:row>48</xdr:row>
                <xdr:rowOff>657225</xdr:rowOff>
              </to>
            </anchor>
          </objectPr>
        </oleObject>
      </mc:Choice>
      <mc:Fallback>
        <oleObject progId="Equation.3" shapeId="1534" r:id="rId576"/>
      </mc:Fallback>
    </mc:AlternateContent>
    <mc:AlternateContent xmlns:mc="http://schemas.openxmlformats.org/markup-compatibility/2006">
      <mc:Choice Requires="x14">
        <oleObject progId="Equation.3" shapeId="1535" r:id="rId578">
          <objectPr defaultSize="0" autoPict="0" r:id="rId579">
            <anchor moveWithCells="1">
              <from>
                <xdr:col>6</xdr:col>
                <xdr:colOff>2914650</xdr:colOff>
                <xdr:row>48</xdr:row>
                <xdr:rowOff>38100</xdr:rowOff>
              </from>
              <to>
                <xdr:col>6</xdr:col>
                <xdr:colOff>4886325</xdr:colOff>
                <xdr:row>48</xdr:row>
                <xdr:rowOff>619125</xdr:rowOff>
              </to>
            </anchor>
          </objectPr>
        </oleObject>
      </mc:Choice>
      <mc:Fallback>
        <oleObject progId="Equation.3" shapeId="1535" r:id="rId578"/>
      </mc:Fallback>
    </mc:AlternateContent>
    <mc:AlternateContent xmlns:mc="http://schemas.openxmlformats.org/markup-compatibility/2006">
      <mc:Choice Requires="x14">
        <oleObject progId="Equation.3" shapeId="1536" r:id="rId580">
          <objectPr defaultSize="0" autoPict="0" r:id="rId581">
            <anchor moveWithCells="1">
              <from>
                <xdr:col>7</xdr:col>
                <xdr:colOff>2743200</xdr:colOff>
                <xdr:row>48</xdr:row>
                <xdr:rowOff>0</xdr:rowOff>
              </from>
              <to>
                <xdr:col>7</xdr:col>
                <xdr:colOff>4705350</xdr:colOff>
                <xdr:row>48</xdr:row>
                <xdr:rowOff>581025</xdr:rowOff>
              </to>
            </anchor>
          </objectPr>
        </oleObject>
      </mc:Choice>
      <mc:Fallback>
        <oleObject progId="Equation.3" shapeId="1536" r:id="rId580"/>
      </mc:Fallback>
    </mc:AlternateContent>
    <mc:AlternateContent xmlns:mc="http://schemas.openxmlformats.org/markup-compatibility/2006">
      <mc:Choice Requires="x14">
        <oleObject progId="Equation.3" shapeId="1537" r:id="rId582">
          <objectPr defaultSize="0" autoPict="0" r:id="rId583">
            <anchor moveWithCells="1">
              <from>
                <xdr:col>10</xdr:col>
                <xdr:colOff>3990975</xdr:colOff>
                <xdr:row>48</xdr:row>
                <xdr:rowOff>95250</xdr:rowOff>
              </from>
              <to>
                <xdr:col>10</xdr:col>
                <xdr:colOff>5943600</xdr:colOff>
                <xdr:row>48</xdr:row>
                <xdr:rowOff>676275</xdr:rowOff>
              </to>
            </anchor>
          </objectPr>
        </oleObject>
      </mc:Choice>
      <mc:Fallback>
        <oleObject progId="Equation.3" shapeId="1537" r:id="rId582"/>
      </mc:Fallback>
    </mc:AlternateContent>
    <mc:AlternateContent xmlns:mc="http://schemas.openxmlformats.org/markup-compatibility/2006">
      <mc:Choice Requires="x14">
        <oleObject progId="Equation.3" shapeId="1538" r:id="rId584">
          <objectPr defaultSize="0" autoPict="0" r:id="rId585">
            <anchor moveWithCells="1">
              <from>
                <xdr:col>11</xdr:col>
                <xdr:colOff>4057650</xdr:colOff>
                <xdr:row>48</xdr:row>
                <xdr:rowOff>57150</xdr:rowOff>
              </from>
              <to>
                <xdr:col>11</xdr:col>
                <xdr:colOff>6010275</xdr:colOff>
                <xdr:row>48</xdr:row>
                <xdr:rowOff>638175</xdr:rowOff>
              </to>
            </anchor>
          </objectPr>
        </oleObject>
      </mc:Choice>
      <mc:Fallback>
        <oleObject progId="Equation.3" shapeId="1538" r:id="rId584"/>
      </mc:Fallback>
    </mc:AlternateContent>
    <mc:AlternateContent xmlns:mc="http://schemas.openxmlformats.org/markup-compatibility/2006">
      <mc:Choice Requires="x14">
        <oleObject progId="Equation.3" shapeId="1539" r:id="rId586">
          <objectPr defaultSize="0" autoPict="0" r:id="rId587">
            <anchor moveWithCells="1">
              <from>
                <xdr:col>4</xdr:col>
                <xdr:colOff>4857750</xdr:colOff>
                <xdr:row>50</xdr:row>
                <xdr:rowOff>104775</xdr:rowOff>
              </from>
              <to>
                <xdr:col>4</xdr:col>
                <xdr:colOff>6715125</xdr:colOff>
                <xdr:row>50</xdr:row>
                <xdr:rowOff>628650</xdr:rowOff>
              </to>
            </anchor>
          </objectPr>
        </oleObject>
      </mc:Choice>
      <mc:Fallback>
        <oleObject progId="Equation.3" shapeId="1539" r:id="rId586"/>
      </mc:Fallback>
    </mc:AlternateContent>
    <mc:AlternateContent xmlns:mc="http://schemas.openxmlformats.org/markup-compatibility/2006">
      <mc:Choice Requires="x14">
        <oleObject progId="Equation.3" shapeId="1540" r:id="rId588">
          <objectPr defaultSize="0" autoPict="0" r:id="rId589">
            <anchor moveWithCells="1">
              <from>
                <xdr:col>5</xdr:col>
                <xdr:colOff>3724275</xdr:colOff>
                <xdr:row>50</xdr:row>
                <xdr:rowOff>104775</xdr:rowOff>
              </from>
              <to>
                <xdr:col>5</xdr:col>
                <xdr:colOff>5572125</xdr:colOff>
                <xdr:row>50</xdr:row>
                <xdr:rowOff>685800</xdr:rowOff>
              </to>
            </anchor>
          </objectPr>
        </oleObject>
      </mc:Choice>
      <mc:Fallback>
        <oleObject progId="Equation.3" shapeId="1540" r:id="rId588"/>
      </mc:Fallback>
    </mc:AlternateContent>
    <mc:AlternateContent xmlns:mc="http://schemas.openxmlformats.org/markup-compatibility/2006">
      <mc:Choice Requires="x14">
        <oleObject progId="Equation.3" shapeId="1541" r:id="rId590">
          <objectPr defaultSize="0" autoPict="0" r:id="rId591">
            <anchor moveWithCells="1">
              <from>
                <xdr:col>6</xdr:col>
                <xdr:colOff>3028950</xdr:colOff>
                <xdr:row>50</xdr:row>
                <xdr:rowOff>133350</xdr:rowOff>
              </from>
              <to>
                <xdr:col>6</xdr:col>
                <xdr:colOff>4895850</xdr:colOff>
                <xdr:row>50</xdr:row>
                <xdr:rowOff>657225</xdr:rowOff>
              </to>
            </anchor>
          </objectPr>
        </oleObject>
      </mc:Choice>
      <mc:Fallback>
        <oleObject progId="Equation.3" shapeId="1541" r:id="rId590"/>
      </mc:Fallback>
    </mc:AlternateContent>
    <mc:AlternateContent xmlns:mc="http://schemas.openxmlformats.org/markup-compatibility/2006">
      <mc:Choice Requires="x14">
        <oleObject progId="Equation.3" shapeId="1542" r:id="rId592">
          <objectPr defaultSize="0" autoPict="0" r:id="rId593">
            <anchor moveWithCells="1">
              <from>
                <xdr:col>7</xdr:col>
                <xdr:colOff>2847975</xdr:colOff>
                <xdr:row>50</xdr:row>
                <xdr:rowOff>0</xdr:rowOff>
              </from>
              <to>
                <xdr:col>7</xdr:col>
                <xdr:colOff>4705350</xdr:colOff>
                <xdr:row>50</xdr:row>
                <xdr:rowOff>523875</xdr:rowOff>
              </to>
            </anchor>
          </objectPr>
        </oleObject>
      </mc:Choice>
      <mc:Fallback>
        <oleObject progId="Equation.3" shapeId="1542" r:id="rId592"/>
      </mc:Fallback>
    </mc:AlternateContent>
    <mc:AlternateContent xmlns:mc="http://schemas.openxmlformats.org/markup-compatibility/2006">
      <mc:Choice Requires="x14">
        <oleObject progId="Equation.3" shapeId="1543" r:id="rId594">
          <objectPr defaultSize="0" autoPict="0" r:id="rId593">
            <anchor moveWithCells="1">
              <from>
                <xdr:col>8</xdr:col>
                <xdr:colOff>1809750</xdr:colOff>
                <xdr:row>50</xdr:row>
                <xdr:rowOff>104775</xdr:rowOff>
              </from>
              <to>
                <xdr:col>8</xdr:col>
                <xdr:colOff>3667125</xdr:colOff>
                <xdr:row>50</xdr:row>
                <xdr:rowOff>628650</xdr:rowOff>
              </to>
            </anchor>
          </objectPr>
        </oleObject>
      </mc:Choice>
      <mc:Fallback>
        <oleObject progId="Equation.3" shapeId="1543" r:id="rId594"/>
      </mc:Fallback>
    </mc:AlternateContent>
    <mc:AlternateContent xmlns:mc="http://schemas.openxmlformats.org/markup-compatibility/2006">
      <mc:Choice Requires="x14">
        <oleObject progId="Equation.3" shapeId="1544" r:id="rId595">
          <objectPr defaultSize="0" autoPict="0" r:id="rId593">
            <anchor moveWithCells="1">
              <from>
                <xdr:col>9</xdr:col>
                <xdr:colOff>1323975</xdr:colOff>
                <xdr:row>50</xdr:row>
                <xdr:rowOff>0</xdr:rowOff>
              </from>
              <to>
                <xdr:col>9</xdr:col>
                <xdr:colOff>3181350</xdr:colOff>
                <xdr:row>50</xdr:row>
                <xdr:rowOff>523875</xdr:rowOff>
              </to>
            </anchor>
          </objectPr>
        </oleObject>
      </mc:Choice>
      <mc:Fallback>
        <oleObject progId="Equation.3" shapeId="1544" r:id="rId595"/>
      </mc:Fallback>
    </mc:AlternateContent>
    <mc:AlternateContent xmlns:mc="http://schemas.openxmlformats.org/markup-compatibility/2006">
      <mc:Choice Requires="x14">
        <oleObject progId="Equation.3" shapeId="1545" r:id="rId596">
          <objectPr defaultSize="0" autoPict="0" r:id="rId597">
            <anchor moveWithCells="1">
              <from>
                <xdr:col>10</xdr:col>
                <xdr:colOff>4591050</xdr:colOff>
                <xdr:row>50</xdr:row>
                <xdr:rowOff>171450</xdr:rowOff>
              </from>
              <to>
                <xdr:col>10</xdr:col>
                <xdr:colOff>6438900</xdr:colOff>
                <xdr:row>50</xdr:row>
                <xdr:rowOff>695325</xdr:rowOff>
              </to>
            </anchor>
          </objectPr>
        </oleObject>
      </mc:Choice>
      <mc:Fallback>
        <oleObject progId="Equation.3" shapeId="1545" r:id="rId596"/>
      </mc:Fallback>
    </mc:AlternateContent>
    <mc:AlternateContent xmlns:mc="http://schemas.openxmlformats.org/markup-compatibility/2006">
      <mc:Choice Requires="x14">
        <oleObject progId="Equation.3" shapeId="1546" r:id="rId598">
          <objectPr defaultSize="0" autoPict="0" r:id="rId599">
            <anchor moveWithCells="1">
              <from>
                <xdr:col>11</xdr:col>
                <xdr:colOff>3933825</xdr:colOff>
                <xdr:row>50</xdr:row>
                <xdr:rowOff>133350</xdr:rowOff>
              </from>
              <to>
                <xdr:col>11</xdr:col>
                <xdr:colOff>5781675</xdr:colOff>
                <xdr:row>50</xdr:row>
                <xdr:rowOff>714375</xdr:rowOff>
              </to>
            </anchor>
          </objectPr>
        </oleObject>
      </mc:Choice>
      <mc:Fallback>
        <oleObject progId="Equation.3" shapeId="1546" r:id="rId598"/>
      </mc:Fallback>
    </mc:AlternateContent>
    <mc:AlternateContent xmlns:mc="http://schemas.openxmlformats.org/markup-compatibility/2006">
      <mc:Choice Requires="x14">
        <oleObject progId="Equation.3" shapeId="1547" r:id="rId600">
          <objectPr defaultSize="0" autoPict="0" r:id="rId601">
            <anchor moveWithCells="1">
              <from>
                <xdr:col>4</xdr:col>
                <xdr:colOff>5448300</xdr:colOff>
                <xdr:row>51</xdr:row>
                <xdr:rowOff>104775</xdr:rowOff>
              </from>
              <to>
                <xdr:col>4</xdr:col>
                <xdr:colOff>6819900</xdr:colOff>
                <xdr:row>51</xdr:row>
                <xdr:rowOff>628650</xdr:rowOff>
              </to>
            </anchor>
          </objectPr>
        </oleObject>
      </mc:Choice>
      <mc:Fallback>
        <oleObject progId="Equation.3" shapeId="1547" r:id="rId600"/>
      </mc:Fallback>
    </mc:AlternateContent>
    <mc:AlternateContent xmlns:mc="http://schemas.openxmlformats.org/markup-compatibility/2006">
      <mc:Choice Requires="x14">
        <oleObject progId="Equation.3" shapeId="1548" r:id="rId602">
          <objectPr defaultSize="0" autoPict="0" r:id="rId603">
            <anchor moveWithCells="1">
              <from>
                <xdr:col>5</xdr:col>
                <xdr:colOff>4143375</xdr:colOff>
                <xdr:row>51</xdr:row>
                <xdr:rowOff>104775</xdr:rowOff>
              </from>
              <to>
                <xdr:col>5</xdr:col>
                <xdr:colOff>5514975</xdr:colOff>
                <xdr:row>51</xdr:row>
                <xdr:rowOff>685800</xdr:rowOff>
              </to>
            </anchor>
          </objectPr>
        </oleObject>
      </mc:Choice>
      <mc:Fallback>
        <oleObject progId="Equation.3" shapeId="1548" r:id="rId602"/>
      </mc:Fallback>
    </mc:AlternateContent>
    <mc:AlternateContent xmlns:mc="http://schemas.openxmlformats.org/markup-compatibility/2006">
      <mc:Choice Requires="x14">
        <oleObject progId="Equation.3" shapeId="1549" r:id="rId604">
          <objectPr defaultSize="0" autoPict="0" r:id="rId605">
            <anchor moveWithCells="1">
              <from>
                <xdr:col>8</xdr:col>
                <xdr:colOff>3381375</xdr:colOff>
                <xdr:row>51</xdr:row>
                <xdr:rowOff>104775</xdr:rowOff>
              </from>
              <to>
                <xdr:col>8</xdr:col>
                <xdr:colOff>4752975</xdr:colOff>
                <xdr:row>51</xdr:row>
                <xdr:rowOff>685800</xdr:rowOff>
              </to>
            </anchor>
          </objectPr>
        </oleObject>
      </mc:Choice>
      <mc:Fallback>
        <oleObject progId="Equation.3" shapeId="1549" r:id="rId604"/>
      </mc:Fallback>
    </mc:AlternateContent>
    <mc:AlternateContent xmlns:mc="http://schemas.openxmlformats.org/markup-compatibility/2006">
      <mc:Choice Requires="x14">
        <oleObject progId="Equation.3" shapeId="1550" r:id="rId606">
          <objectPr defaultSize="0" autoPict="0" r:id="rId605">
            <anchor moveWithCells="1">
              <from>
                <xdr:col>9</xdr:col>
                <xdr:colOff>1752600</xdr:colOff>
                <xdr:row>51</xdr:row>
                <xdr:rowOff>66675</xdr:rowOff>
              </from>
              <to>
                <xdr:col>9</xdr:col>
                <xdr:colOff>3124200</xdr:colOff>
                <xdr:row>51</xdr:row>
                <xdr:rowOff>647700</xdr:rowOff>
              </to>
            </anchor>
          </objectPr>
        </oleObject>
      </mc:Choice>
      <mc:Fallback>
        <oleObject progId="Equation.3" shapeId="1550" r:id="rId606"/>
      </mc:Fallback>
    </mc:AlternateContent>
    <mc:AlternateContent xmlns:mc="http://schemas.openxmlformats.org/markup-compatibility/2006">
      <mc:Choice Requires="x14">
        <oleObject progId="Equation.3" shapeId="1551" r:id="rId607">
          <objectPr defaultSize="0" autoPict="0" r:id="rId608">
            <anchor moveWithCells="1">
              <from>
                <xdr:col>10</xdr:col>
                <xdr:colOff>5210175</xdr:colOff>
                <xdr:row>51</xdr:row>
                <xdr:rowOff>133350</xdr:rowOff>
              </from>
              <to>
                <xdr:col>10</xdr:col>
                <xdr:colOff>6581775</xdr:colOff>
                <xdr:row>51</xdr:row>
                <xdr:rowOff>714375</xdr:rowOff>
              </to>
            </anchor>
          </objectPr>
        </oleObject>
      </mc:Choice>
      <mc:Fallback>
        <oleObject progId="Equation.3" shapeId="1551" r:id="rId607"/>
      </mc:Fallback>
    </mc:AlternateContent>
    <mc:AlternateContent xmlns:mc="http://schemas.openxmlformats.org/markup-compatibility/2006">
      <mc:Choice Requires="x14">
        <oleObject progId="Equation.3" shapeId="1552" r:id="rId609">
          <objectPr defaultSize="0" autoPict="0" r:id="rId610">
            <anchor moveWithCells="1">
              <from>
                <xdr:col>11</xdr:col>
                <xdr:colOff>4324350</xdr:colOff>
                <xdr:row>51</xdr:row>
                <xdr:rowOff>114300</xdr:rowOff>
              </from>
              <to>
                <xdr:col>11</xdr:col>
                <xdr:colOff>5695950</xdr:colOff>
                <xdr:row>51</xdr:row>
                <xdr:rowOff>695325</xdr:rowOff>
              </to>
            </anchor>
          </objectPr>
        </oleObject>
      </mc:Choice>
      <mc:Fallback>
        <oleObject progId="Equation.3" shapeId="1552" r:id="rId609"/>
      </mc:Fallback>
    </mc:AlternateContent>
    <mc:AlternateContent xmlns:mc="http://schemas.openxmlformats.org/markup-compatibility/2006">
      <mc:Choice Requires="x14">
        <oleObject progId="Equation.3" shapeId="1553" r:id="rId611">
          <objectPr defaultSize="0" autoPict="0" r:id="rId612">
            <anchor moveWithCells="1">
              <from>
                <xdr:col>4</xdr:col>
                <xdr:colOff>5514975</xdr:colOff>
                <xdr:row>52</xdr:row>
                <xdr:rowOff>57150</xdr:rowOff>
              </from>
              <to>
                <xdr:col>4</xdr:col>
                <xdr:colOff>6419850</xdr:colOff>
                <xdr:row>52</xdr:row>
                <xdr:rowOff>581025</xdr:rowOff>
              </to>
            </anchor>
          </objectPr>
        </oleObject>
      </mc:Choice>
      <mc:Fallback>
        <oleObject progId="Equation.3" shapeId="1553" r:id="rId611"/>
      </mc:Fallback>
    </mc:AlternateContent>
    <mc:AlternateContent xmlns:mc="http://schemas.openxmlformats.org/markup-compatibility/2006">
      <mc:Choice Requires="x14">
        <oleObject progId="Equation.3" shapeId="1554" r:id="rId613">
          <objectPr defaultSize="0" autoPict="0" r:id="rId614">
            <anchor moveWithCells="1">
              <from>
                <xdr:col>5</xdr:col>
                <xdr:colOff>4305300</xdr:colOff>
                <xdr:row>52</xdr:row>
                <xdr:rowOff>76200</xdr:rowOff>
              </from>
              <to>
                <xdr:col>5</xdr:col>
                <xdr:colOff>5210175</xdr:colOff>
                <xdr:row>52</xdr:row>
                <xdr:rowOff>609600</xdr:rowOff>
              </to>
            </anchor>
          </objectPr>
        </oleObject>
      </mc:Choice>
      <mc:Fallback>
        <oleObject progId="Equation.3" shapeId="1554" r:id="rId613"/>
      </mc:Fallback>
    </mc:AlternateContent>
    <mc:AlternateContent xmlns:mc="http://schemas.openxmlformats.org/markup-compatibility/2006">
      <mc:Choice Requires="x14">
        <oleObject progId="Equation.3" shapeId="1555" r:id="rId615">
          <objectPr defaultSize="0" autoPict="0" r:id="rId616">
            <anchor moveWithCells="1">
              <from>
                <xdr:col>6</xdr:col>
                <xdr:colOff>3533775</xdr:colOff>
                <xdr:row>52</xdr:row>
                <xdr:rowOff>0</xdr:rowOff>
              </from>
              <to>
                <xdr:col>6</xdr:col>
                <xdr:colOff>4886325</xdr:colOff>
                <xdr:row>52</xdr:row>
                <xdr:rowOff>523875</xdr:rowOff>
              </to>
            </anchor>
          </objectPr>
        </oleObject>
      </mc:Choice>
      <mc:Fallback>
        <oleObject progId="Equation.3" shapeId="1555" r:id="rId615"/>
      </mc:Fallback>
    </mc:AlternateContent>
    <mc:AlternateContent xmlns:mc="http://schemas.openxmlformats.org/markup-compatibility/2006">
      <mc:Choice Requires="x14">
        <oleObject progId="Equation.3" shapeId="1556" r:id="rId617">
          <objectPr defaultSize="0" autoPict="0" r:id="rId618">
            <anchor moveWithCells="1">
              <from>
                <xdr:col>7</xdr:col>
                <xdr:colOff>3381375</xdr:colOff>
                <xdr:row>52</xdr:row>
                <xdr:rowOff>0</xdr:rowOff>
              </from>
              <to>
                <xdr:col>7</xdr:col>
                <xdr:colOff>4705350</xdr:colOff>
                <xdr:row>52</xdr:row>
                <xdr:rowOff>581025</xdr:rowOff>
              </to>
            </anchor>
          </objectPr>
        </oleObject>
      </mc:Choice>
      <mc:Fallback>
        <oleObject progId="Equation.3" shapeId="1556" r:id="rId617"/>
      </mc:Fallback>
    </mc:AlternateContent>
    <mc:AlternateContent xmlns:mc="http://schemas.openxmlformats.org/markup-compatibility/2006">
      <mc:Choice Requires="x14">
        <oleObject progId="Equation.3" shapeId="1557" r:id="rId619">
          <objectPr defaultSize="0" autoPict="0" r:id="rId620">
            <anchor moveWithCells="1">
              <from>
                <xdr:col>8</xdr:col>
                <xdr:colOff>1781175</xdr:colOff>
                <xdr:row>52</xdr:row>
                <xdr:rowOff>123825</xdr:rowOff>
              </from>
              <to>
                <xdr:col>8</xdr:col>
                <xdr:colOff>3171825</xdr:colOff>
                <xdr:row>52</xdr:row>
                <xdr:rowOff>647700</xdr:rowOff>
              </to>
            </anchor>
          </objectPr>
        </oleObject>
      </mc:Choice>
      <mc:Fallback>
        <oleObject progId="Equation.3" shapeId="1557" r:id="rId619"/>
      </mc:Fallback>
    </mc:AlternateContent>
    <mc:AlternateContent xmlns:mc="http://schemas.openxmlformats.org/markup-compatibility/2006">
      <mc:Choice Requires="x14">
        <oleObject progId="Equation.3" shapeId="1558" r:id="rId621">
          <objectPr defaultSize="0" autoPict="0" r:id="rId622">
            <anchor moveWithCells="1">
              <from>
                <xdr:col>9</xdr:col>
                <xdr:colOff>2990850</xdr:colOff>
                <xdr:row>52</xdr:row>
                <xdr:rowOff>66675</xdr:rowOff>
              </from>
              <to>
                <xdr:col>9</xdr:col>
                <xdr:colOff>4400550</xdr:colOff>
                <xdr:row>52</xdr:row>
                <xdr:rowOff>647700</xdr:rowOff>
              </to>
            </anchor>
          </objectPr>
        </oleObject>
      </mc:Choice>
      <mc:Fallback>
        <oleObject progId="Equation.3" shapeId="1558" r:id="rId621"/>
      </mc:Fallback>
    </mc:AlternateContent>
    <mc:AlternateContent xmlns:mc="http://schemas.openxmlformats.org/markup-compatibility/2006">
      <mc:Choice Requires="x14">
        <oleObject progId="Equation.3" shapeId="1559" r:id="rId623">
          <objectPr defaultSize="0" autoPict="0" r:id="rId624">
            <anchor moveWithCells="1">
              <from>
                <xdr:col>4</xdr:col>
                <xdr:colOff>5334000</xdr:colOff>
                <xdr:row>53</xdr:row>
                <xdr:rowOff>57150</xdr:rowOff>
              </from>
              <to>
                <xdr:col>4</xdr:col>
                <xdr:colOff>7181850</xdr:colOff>
                <xdr:row>53</xdr:row>
                <xdr:rowOff>581025</xdr:rowOff>
              </to>
            </anchor>
          </objectPr>
        </oleObject>
      </mc:Choice>
      <mc:Fallback>
        <oleObject progId="Equation.3" shapeId="1559" r:id="rId623"/>
      </mc:Fallback>
    </mc:AlternateContent>
    <mc:AlternateContent xmlns:mc="http://schemas.openxmlformats.org/markup-compatibility/2006">
      <mc:Choice Requires="x14">
        <oleObject progId="Equation.3" shapeId="1560" r:id="rId625">
          <objectPr defaultSize="0" autoPict="0" r:id="rId626">
            <anchor moveWithCells="1">
              <from>
                <xdr:col>5</xdr:col>
                <xdr:colOff>3743325</xdr:colOff>
                <xdr:row>53</xdr:row>
                <xdr:rowOff>114300</xdr:rowOff>
              </from>
              <to>
                <xdr:col>5</xdr:col>
                <xdr:colOff>5600700</xdr:colOff>
                <xdr:row>53</xdr:row>
                <xdr:rowOff>638175</xdr:rowOff>
              </to>
            </anchor>
          </objectPr>
        </oleObject>
      </mc:Choice>
      <mc:Fallback>
        <oleObject progId="Equation.3" shapeId="1560" r:id="rId625"/>
      </mc:Fallback>
    </mc:AlternateContent>
    <mc:AlternateContent xmlns:mc="http://schemas.openxmlformats.org/markup-compatibility/2006">
      <mc:Choice Requires="x14">
        <oleObject progId="Equation.3" shapeId="1561" r:id="rId627">
          <objectPr defaultSize="0" autoPict="0" r:id="rId628">
            <anchor moveWithCells="1">
              <from>
                <xdr:col>6</xdr:col>
                <xdr:colOff>2886075</xdr:colOff>
                <xdr:row>53</xdr:row>
                <xdr:rowOff>133350</xdr:rowOff>
              </from>
              <to>
                <xdr:col>6</xdr:col>
                <xdr:colOff>4743450</xdr:colOff>
                <xdr:row>53</xdr:row>
                <xdr:rowOff>657225</xdr:rowOff>
              </to>
            </anchor>
          </objectPr>
        </oleObject>
      </mc:Choice>
      <mc:Fallback>
        <oleObject progId="Equation.3" shapeId="1561" r:id="rId627"/>
      </mc:Fallback>
    </mc:AlternateContent>
    <mc:AlternateContent xmlns:mc="http://schemas.openxmlformats.org/markup-compatibility/2006">
      <mc:Choice Requires="x14">
        <oleObject progId="Equation.3" shapeId="1562" r:id="rId629">
          <objectPr defaultSize="0" autoPict="0" r:id="rId630">
            <anchor moveWithCells="1">
              <from>
                <xdr:col>7</xdr:col>
                <xdr:colOff>2857500</xdr:colOff>
                <xdr:row>53</xdr:row>
                <xdr:rowOff>0</xdr:rowOff>
              </from>
              <to>
                <xdr:col>7</xdr:col>
                <xdr:colOff>4705350</xdr:colOff>
                <xdr:row>53</xdr:row>
                <xdr:rowOff>581025</xdr:rowOff>
              </to>
            </anchor>
          </objectPr>
        </oleObject>
      </mc:Choice>
      <mc:Fallback>
        <oleObject progId="Equation.3" shapeId="1562" r:id="rId629"/>
      </mc:Fallback>
    </mc:AlternateContent>
    <mc:AlternateContent xmlns:mc="http://schemas.openxmlformats.org/markup-compatibility/2006">
      <mc:Choice Requires="x14">
        <oleObject progId="Equation.3" shapeId="1563" r:id="rId631">
          <objectPr defaultSize="0" autoPict="0" r:id="rId632">
            <anchor moveWithCells="1">
              <from>
                <xdr:col>8</xdr:col>
                <xdr:colOff>1447800</xdr:colOff>
                <xdr:row>53</xdr:row>
                <xdr:rowOff>133350</xdr:rowOff>
              </from>
              <to>
                <xdr:col>8</xdr:col>
                <xdr:colOff>3305175</xdr:colOff>
                <xdr:row>53</xdr:row>
                <xdr:rowOff>657225</xdr:rowOff>
              </to>
            </anchor>
          </objectPr>
        </oleObject>
      </mc:Choice>
      <mc:Fallback>
        <oleObject progId="Equation.3" shapeId="1563" r:id="rId631"/>
      </mc:Fallback>
    </mc:AlternateContent>
    <mc:AlternateContent xmlns:mc="http://schemas.openxmlformats.org/markup-compatibility/2006">
      <mc:Choice Requires="x14">
        <oleObject progId="Equation.3" shapeId="1564" r:id="rId633">
          <objectPr defaultSize="0" autoPict="0" r:id="rId634">
            <anchor moveWithCells="1">
              <from>
                <xdr:col>9</xdr:col>
                <xdr:colOff>1352550</xdr:colOff>
                <xdr:row>53</xdr:row>
                <xdr:rowOff>76200</xdr:rowOff>
              </from>
              <to>
                <xdr:col>9</xdr:col>
                <xdr:colOff>3190875</xdr:colOff>
                <xdr:row>53</xdr:row>
                <xdr:rowOff>657225</xdr:rowOff>
              </to>
            </anchor>
          </objectPr>
        </oleObject>
      </mc:Choice>
      <mc:Fallback>
        <oleObject progId="Equation.3" shapeId="1564" r:id="rId633"/>
      </mc:Fallback>
    </mc:AlternateContent>
    <mc:AlternateContent xmlns:mc="http://schemas.openxmlformats.org/markup-compatibility/2006">
      <mc:Choice Requires="x14">
        <oleObject progId="Equation.3" shapeId="1565" r:id="rId635">
          <objectPr defaultSize="0" autoPict="0" r:id="rId636">
            <anchor moveWithCells="1">
              <from>
                <xdr:col>10</xdr:col>
                <xdr:colOff>4953000</xdr:colOff>
                <xdr:row>53</xdr:row>
                <xdr:rowOff>238125</xdr:rowOff>
              </from>
              <to>
                <xdr:col>10</xdr:col>
                <xdr:colOff>6810375</xdr:colOff>
                <xdr:row>53</xdr:row>
                <xdr:rowOff>762000</xdr:rowOff>
              </to>
            </anchor>
          </objectPr>
        </oleObject>
      </mc:Choice>
      <mc:Fallback>
        <oleObject progId="Equation.3" shapeId="1565" r:id="rId635"/>
      </mc:Fallback>
    </mc:AlternateContent>
    <mc:AlternateContent xmlns:mc="http://schemas.openxmlformats.org/markup-compatibility/2006">
      <mc:Choice Requires="x14">
        <oleObject progId="Equation.3" shapeId="1567" r:id="rId637">
          <objectPr defaultSize="0" autoPict="0" r:id="rId638">
            <anchor moveWithCells="1">
              <from>
                <xdr:col>6</xdr:col>
                <xdr:colOff>3219450</xdr:colOff>
                <xdr:row>55</xdr:row>
                <xdr:rowOff>142875</xdr:rowOff>
              </from>
              <to>
                <xdr:col>6</xdr:col>
                <xdr:colOff>4972050</xdr:colOff>
                <xdr:row>55</xdr:row>
                <xdr:rowOff>647700</xdr:rowOff>
              </to>
            </anchor>
          </objectPr>
        </oleObject>
      </mc:Choice>
      <mc:Fallback>
        <oleObject progId="Equation.3" shapeId="1567" r:id="rId637"/>
      </mc:Fallback>
    </mc:AlternateContent>
    <mc:AlternateContent xmlns:mc="http://schemas.openxmlformats.org/markup-compatibility/2006">
      <mc:Choice Requires="x14">
        <oleObject progId="Equation.3" shapeId="1568" r:id="rId639">
          <objectPr defaultSize="0" autoPict="0" r:id="rId640">
            <anchor moveWithCells="1">
              <from>
                <xdr:col>7</xdr:col>
                <xdr:colOff>2962275</xdr:colOff>
                <xdr:row>54</xdr:row>
                <xdr:rowOff>409575</xdr:rowOff>
              </from>
              <to>
                <xdr:col>7</xdr:col>
                <xdr:colOff>4686300</xdr:colOff>
                <xdr:row>54</xdr:row>
                <xdr:rowOff>933450</xdr:rowOff>
              </to>
            </anchor>
          </objectPr>
        </oleObject>
      </mc:Choice>
      <mc:Fallback>
        <oleObject progId="Equation.3" shapeId="1568" r:id="rId639"/>
      </mc:Fallback>
    </mc:AlternateContent>
    <mc:AlternateContent xmlns:mc="http://schemas.openxmlformats.org/markup-compatibility/2006">
      <mc:Choice Requires="x14">
        <oleObject progId="Equation.3" shapeId="1569" r:id="rId641">
          <objectPr defaultSize="0" autoPict="0" r:id="rId642">
            <anchor moveWithCells="1">
              <from>
                <xdr:col>8</xdr:col>
                <xdr:colOff>2552700</xdr:colOff>
                <xdr:row>55</xdr:row>
                <xdr:rowOff>104775</xdr:rowOff>
              </from>
              <to>
                <xdr:col>8</xdr:col>
                <xdr:colOff>4276725</xdr:colOff>
                <xdr:row>55</xdr:row>
                <xdr:rowOff>628650</xdr:rowOff>
              </to>
            </anchor>
          </objectPr>
        </oleObject>
      </mc:Choice>
      <mc:Fallback>
        <oleObject progId="Equation.3" shapeId="1569" r:id="rId641"/>
      </mc:Fallback>
    </mc:AlternateContent>
    <mc:AlternateContent xmlns:mc="http://schemas.openxmlformats.org/markup-compatibility/2006">
      <mc:Choice Requires="x14">
        <oleObject progId="Equation.3" shapeId="1570" r:id="rId643">
          <objectPr defaultSize="0" autoPict="0" r:id="rId644">
            <anchor moveWithCells="1">
              <from>
                <xdr:col>9</xdr:col>
                <xdr:colOff>1457325</xdr:colOff>
                <xdr:row>55</xdr:row>
                <xdr:rowOff>85725</xdr:rowOff>
              </from>
              <to>
                <xdr:col>9</xdr:col>
                <xdr:colOff>3181350</xdr:colOff>
                <xdr:row>55</xdr:row>
                <xdr:rowOff>609600</xdr:rowOff>
              </to>
            </anchor>
          </objectPr>
        </oleObject>
      </mc:Choice>
      <mc:Fallback>
        <oleObject progId="Equation.3" shapeId="1570" r:id="rId643"/>
      </mc:Fallback>
    </mc:AlternateContent>
    <mc:AlternateContent xmlns:mc="http://schemas.openxmlformats.org/markup-compatibility/2006">
      <mc:Choice Requires="x14">
        <oleObject progId="Equation.3" shapeId="1571" r:id="rId645">
          <objectPr defaultSize="0" autoPict="0" r:id="rId646">
            <anchor moveWithCells="1">
              <from>
                <xdr:col>10</xdr:col>
                <xdr:colOff>5133975</xdr:colOff>
                <xdr:row>55</xdr:row>
                <xdr:rowOff>66675</xdr:rowOff>
              </from>
              <to>
                <xdr:col>10</xdr:col>
                <xdr:colOff>6248400</xdr:colOff>
                <xdr:row>55</xdr:row>
                <xdr:rowOff>590550</xdr:rowOff>
              </to>
            </anchor>
          </objectPr>
        </oleObject>
      </mc:Choice>
      <mc:Fallback>
        <oleObject progId="Equation.3" shapeId="1571" r:id="rId645"/>
      </mc:Fallback>
    </mc:AlternateContent>
    <mc:AlternateContent xmlns:mc="http://schemas.openxmlformats.org/markup-compatibility/2006">
      <mc:Choice Requires="x14">
        <oleObject progId="Equation.3" shapeId="1572" r:id="rId647">
          <objectPr defaultSize="0" autoPict="0" r:id="rId646">
            <anchor moveWithCells="1">
              <from>
                <xdr:col>11</xdr:col>
                <xdr:colOff>4448175</xdr:colOff>
                <xdr:row>55</xdr:row>
                <xdr:rowOff>152400</xdr:rowOff>
              </from>
              <to>
                <xdr:col>11</xdr:col>
                <xdr:colOff>5562600</xdr:colOff>
                <xdr:row>55</xdr:row>
                <xdr:rowOff>676275</xdr:rowOff>
              </to>
            </anchor>
          </objectPr>
        </oleObject>
      </mc:Choice>
      <mc:Fallback>
        <oleObject progId="Equation.3" shapeId="1572" r:id="rId647"/>
      </mc:Fallback>
    </mc:AlternateContent>
    <mc:AlternateContent xmlns:mc="http://schemas.openxmlformats.org/markup-compatibility/2006">
      <mc:Choice Requires="x14">
        <oleObject progId="Equation.3" shapeId="1573" r:id="rId648">
          <objectPr defaultSize="0" autoPict="0" r:id="rId579">
            <anchor moveWithCells="1">
              <from>
                <xdr:col>13</xdr:col>
                <xdr:colOff>209550</xdr:colOff>
                <xdr:row>48</xdr:row>
                <xdr:rowOff>66675</xdr:rowOff>
              </from>
              <to>
                <xdr:col>13</xdr:col>
                <xdr:colOff>2181225</xdr:colOff>
                <xdr:row>48</xdr:row>
                <xdr:rowOff>647700</xdr:rowOff>
              </to>
            </anchor>
          </objectPr>
        </oleObject>
      </mc:Choice>
      <mc:Fallback>
        <oleObject progId="Equation.3" shapeId="1573" r:id="rId648"/>
      </mc:Fallback>
    </mc:AlternateContent>
    <mc:AlternateContent xmlns:mc="http://schemas.openxmlformats.org/markup-compatibility/2006">
      <mc:Choice Requires="x14">
        <oleObject progId="Equation.3" shapeId="1574" r:id="rId649">
          <objectPr defaultSize="0" autoPict="0" r:id="rId591">
            <anchor moveWithCells="1">
              <from>
                <xdr:col>13</xdr:col>
                <xdr:colOff>219075</xdr:colOff>
                <xdr:row>50</xdr:row>
                <xdr:rowOff>200025</xdr:rowOff>
              </from>
              <to>
                <xdr:col>13</xdr:col>
                <xdr:colOff>2085975</xdr:colOff>
                <xdr:row>50</xdr:row>
                <xdr:rowOff>723900</xdr:rowOff>
              </to>
            </anchor>
          </objectPr>
        </oleObject>
      </mc:Choice>
      <mc:Fallback>
        <oleObject progId="Equation.3" shapeId="1574" r:id="rId649"/>
      </mc:Fallback>
    </mc:AlternateContent>
    <mc:AlternateContent xmlns:mc="http://schemas.openxmlformats.org/markup-compatibility/2006">
      <mc:Choice Requires="x14">
        <oleObject progId="Equation.3" shapeId="1575" r:id="rId650">
          <objectPr defaultSize="0" autoPict="0" r:id="rId593">
            <anchor moveWithCells="1">
              <from>
                <xdr:col>14</xdr:col>
                <xdr:colOff>314325</xdr:colOff>
                <xdr:row>50</xdr:row>
                <xdr:rowOff>76200</xdr:rowOff>
              </from>
              <to>
                <xdr:col>14</xdr:col>
                <xdr:colOff>2171700</xdr:colOff>
                <xdr:row>50</xdr:row>
                <xdr:rowOff>609600</xdr:rowOff>
              </to>
            </anchor>
          </objectPr>
        </oleObject>
      </mc:Choice>
      <mc:Fallback>
        <oleObject progId="Equation.3" shapeId="1575" r:id="rId650"/>
      </mc:Fallback>
    </mc:AlternateContent>
    <mc:AlternateContent xmlns:mc="http://schemas.openxmlformats.org/markup-compatibility/2006">
      <mc:Choice Requires="x14">
        <oleObject progId="Equation.3" shapeId="1576" r:id="rId651">
          <objectPr defaultSize="0" autoPict="0" r:id="rId605">
            <anchor moveWithCells="1">
              <from>
                <xdr:col>14</xdr:col>
                <xdr:colOff>514350</xdr:colOff>
                <xdr:row>51</xdr:row>
                <xdr:rowOff>57150</xdr:rowOff>
              </from>
              <to>
                <xdr:col>14</xdr:col>
                <xdr:colOff>1885950</xdr:colOff>
                <xdr:row>51</xdr:row>
                <xdr:rowOff>638175</xdr:rowOff>
              </to>
            </anchor>
          </objectPr>
        </oleObject>
      </mc:Choice>
      <mc:Fallback>
        <oleObject progId="Equation.3" shapeId="1576" r:id="rId651"/>
      </mc:Fallback>
    </mc:AlternateContent>
    <mc:AlternateContent xmlns:mc="http://schemas.openxmlformats.org/markup-compatibility/2006">
      <mc:Choice Requires="x14">
        <oleObject progId="Equation.3" shapeId="1577" r:id="rId652">
          <objectPr defaultSize="0" autoPict="0" r:id="rId612">
            <anchor moveWithCells="1">
              <from>
                <xdr:col>12</xdr:col>
                <xdr:colOff>104775</xdr:colOff>
                <xdr:row>53</xdr:row>
                <xdr:rowOff>85725</xdr:rowOff>
              </from>
              <to>
                <xdr:col>12</xdr:col>
                <xdr:colOff>1009650</xdr:colOff>
                <xdr:row>53</xdr:row>
                <xdr:rowOff>609600</xdr:rowOff>
              </to>
            </anchor>
          </objectPr>
        </oleObject>
      </mc:Choice>
      <mc:Fallback>
        <oleObject progId="Equation.3" shapeId="1577" r:id="rId652"/>
      </mc:Fallback>
    </mc:AlternateContent>
    <mc:AlternateContent xmlns:mc="http://schemas.openxmlformats.org/markup-compatibility/2006">
      <mc:Choice Requires="x14">
        <oleObject progId="Equation.3" shapeId="1578" r:id="rId653">
          <objectPr defaultSize="0" autoPict="0" r:id="rId636">
            <anchor moveWithCells="1">
              <from>
                <xdr:col>15</xdr:col>
                <xdr:colOff>152400</xdr:colOff>
                <xdr:row>53</xdr:row>
                <xdr:rowOff>142875</xdr:rowOff>
              </from>
              <to>
                <xdr:col>15</xdr:col>
                <xdr:colOff>2009775</xdr:colOff>
                <xdr:row>53</xdr:row>
                <xdr:rowOff>676275</xdr:rowOff>
              </to>
            </anchor>
          </objectPr>
        </oleObject>
      </mc:Choice>
      <mc:Fallback>
        <oleObject progId="Equation.3" shapeId="1578" r:id="rId653"/>
      </mc:Fallback>
    </mc:AlternateContent>
    <mc:AlternateContent xmlns:mc="http://schemas.openxmlformats.org/markup-compatibility/2006">
      <mc:Choice Requires="x14">
        <oleObject progId="Equation.3" shapeId="1579" r:id="rId654">
          <objectPr defaultSize="0" autoPict="0" r:id="rId624">
            <anchor moveWithCells="1">
              <from>
                <xdr:col>11</xdr:col>
                <xdr:colOff>4505325</xdr:colOff>
                <xdr:row>53</xdr:row>
                <xdr:rowOff>47625</xdr:rowOff>
              </from>
              <to>
                <xdr:col>11</xdr:col>
                <xdr:colOff>6362700</xdr:colOff>
                <xdr:row>53</xdr:row>
                <xdr:rowOff>571500</xdr:rowOff>
              </to>
            </anchor>
          </objectPr>
        </oleObject>
      </mc:Choice>
      <mc:Fallback>
        <oleObject progId="Equation.3" shapeId="1579" r:id="rId654"/>
      </mc:Fallback>
    </mc:AlternateContent>
    <mc:AlternateContent xmlns:mc="http://schemas.openxmlformats.org/markup-compatibility/2006">
      <mc:Choice Requires="x14">
        <oleObject progId="Equation.3" shapeId="1580" r:id="rId655">
          <objectPr defaultSize="0" autoPict="0" r:id="rId646">
            <anchor moveWithCells="1">
              <from>
                <xdr:col>15</xdr:col>
                <xdr:colOff>533400</xdr:colOff>
                <xdr:row>55</xdr:row>
                <xdr:rowOff>133350</xdr:rowOff>
              </from>
              <to>
                <xdr:col>15</xdr:col>
                <xdr:colOff>1647825</xdr:colOff>
                <xdr:row>55</xdr:row>
                <xdr:rowOff>657225</xdr:rowOff>
              </to>
            </anchor>
          </objectPr>
        </oleObject>
      </mc:Choice>
      <mc:Fallback>
        <oleObject progId="Equation.3" shapeId="1580" r:id="rId655"/>
      </mc:Fallback>
    </mc:AlternateContent>
    <mc:AlternateContent xmlns:mc="http://schemas.openxmlformats.org/markup-compatibility/2006">
      <mc:Choice Requires="x14">
        <oleObject progId="Equation.3" shapeId="1581" r:id="rId656">
          <objectPr defaultSize="0" autoPict="0" r:id="rId612">
            <anchor moveWithCells="1">
              <from>
                <xdr:col>12</xdr:col>
                <xdr:colOff>304800</xdr:colOff>
                <xdr:row>52</xdr:row>
                <xdr:rowOff>123825</xdr:rowOff>
              </from>
              <to>
                <xdr:col>12</xdr:col>
                <xdr:colOff>1209675</xdr:colOff>
                <xdr:row>52</xdr:row>
                <xdr:rowOff>647700</xdr:rowOff>
              </to>
            </anchor>
          </objectPr>
        </oleObject>
      </mc:Choice>
      <mc:Fallback>
        <oleObject progId="Equation.3" shapeId="1581" r:id="rId656"/>
      </mc:Fallback>
    </mc:AlternateContent>
    <mc:AlternateContent xmlns:mc="http://schemas.openxmlformats.org/markup-compatibility/2006">
      <mc:Choice Requires="x14">
        <oleObject progId="Equation.3" shapeId="1592" r:id="rId657">
          <objectPr defaultSize="0" r:id="rId658">
            <anchor moveWithCells="1">
              <from>
                <xdr:col>4</xdr:col>
                <xdr:colOff>1171575</xdr:colOff>
                <xdr:row>57</xdr:row>
                <xdr:rowOff>104775</xdr:rowOff>
              </from>
              <to>
                <xdr:col>4</xdr:col>
                <xdr:colOff>9925050</xdr:colOff>
                <xdr:row>57</xdr:row>
                <xdr:rowOff>742950</xdr:rowOff>
              </to>
            </anchor>
          </objectPr>
        </oleObject>
      </mc:Choice>
      <mc:Fallback>
        <oleObject progId="Equation.3" shapeId="1592" r:id="rId657"/>
      </mc:Fallback>
    </mc:AlternateContent>
    <mc:AlternateContent xmlns:mc="http://schemas.openxmlformats.org/markup-compatibility/2006">
      <mc:Choice Requires="x14">
        <oleObject progId="Equation.3" shapeId="1596" r:id="rId659">
          <objectPr defaultSize="0" r:id="rId660">
            <anchor moveWithCells="1">
              <from>
                <xdr:col>8</xdr:col>
                <xdr:colOff>428625</xdr:colOff>
                <xdr:row>57</xdr:row>
                <xdr:rowOff>85725</xdr:rowOff>
              </from>
              <to>
                <xdr:col>8</xdr:col>
                <xdr:colOff>8715375</xdr:colOff>
                <xdr:row>57</xdr:row>
                <xdr:rowOff>685800</xdr:rowOff>
              </to>
            </anchor>
          </objectPr>
        </oleObject>
      </mc:Choice>
      <mc:Fallback>
        <oleObject progId="Equation.3" shapeId="1596" r:id="rId659"/>
      </mc:Fallback>
    </mc:AlternateContent>
    <mc:AlternateContent xmlns:mc="http://schemas.openxmlformats.org/markup-compatibility/2006">
      <mc:Choice Requires="x14">
        <oleObject progId="Equation.3" shapeId="1597" r:id="rId661">
          <objectPr defaultSize="0" r:id="rId662">
            <anchor moveWithCells="1">
              <from>
                <xdr:col>8</xdr:col>
                <xdr:colOff>219075</xdr:colOff>
                <xdr:row>57</xdr:row>
                <xdr:rowOff>990600</xdr:rowOff>
              </from>
              <to>
                <xdr:col>8</xdr:col>
                <xdr:colOff>8677275</xdr:colOff>
                <xdr:row>57</xdr:row>
                <xdr:rowOff>1590675</xdr:rowOff>
              </to>
            </anchor>
          </objectPr>
        </oleObject>
      </mc:Choice>
      <mc:Fallback>
        <oleObject progId="Equation.3" shapeId="1597" r:id="rId661"/>
      </mc:Fallback>
    </mc:AlternateContent>
    <mc:AlternateContent xmlns:mc="http://schemas.openxmlformats.org/markup-compatibility/2006">
      <mc:Choice Requires="x14">
        <oleObject progId="Equation.3" shapeId="1598" r:id="rId663">
          <objectPr defaultSize="0" r:id="rId664">
            <anchor moveWithCells="1">
              <from>
                <xdr:col>10</xdr:col>
                <xdr:colOff>533400</xdr:colOff>
                <xdr:row>57</xdr:row>
                <xdr:rowOff>180975</xdr:rowOff>
              </from>
              <to>
                <xdr:col>10</xdr:col>
                <xdr:colOff>8829675</xdr:colOff>
                <xdr:row>57</xdr:row>
                <xdr:rowOff>781050</xdr:rowOff>
              </to>
            </anchor>
          </objectPr>
        </oleObject>
      </mc:Choice>
      <mc:Fallback>
        <oleObject progId="Equation.3" shapeId="1598" r:id="rId663"/>
      </mc:Fallback>
    </mc:AlternateContent>
    <mc:AlternateContent xmlns:mc="http://schemas.openxmlformats.org/markup-compatibility/2006">
      <mc:Choice Requires="x14">
        <oleObject progId="Equation.3" shapeId="1599" r:id="rId665">
          <objectPr defaultSize="0" r:id="rId666">
            <anchor moveWithCells="1">
              <from>
                <xdr:col>10</xdr:col>
                <xdr:colOff>885825</xdr:colOff>
                <xdr:row>57</xdr:row>
                <xdr:rowOff>933450</xdr:rowOff>
              </from>
              <to>
                <xdr:col>10</xdr:col>
                <xdr:colOff>9334500</xdr:colOff>
                <xdr:row>57</xdr:row>
                <xdr:rowOff>1543050</xdr:rowOff>
              </to>
            </anchor>
          </objectPr>
        </oleObject>
      </mc:Choice>
      <mc:Fallback>
        <oleObject progId="Equation.3" shapeId="1599" r:id="rId665"/>
      </mc:Fallback>
    </mc:AlternateContent>
    <mc:AlternateContent xmlns:mc="http://schemas.openxmlformats.org/markup-compatibility/2006">
      <mc:Choice Requires="x14">
        <oleObject progId="Equation.3" shapeId="1600" r:id="rId667">
          <objectPr defaultSize="0" r:id="rId668">
            <anchor moveWithCells="1">
              <from>
                <xdr:col>10</xdr:col>
                <xdr:colOff>1000125</xdr:colOff>
                <xdr:row>65</xdr:row>
                <xdr:rowOff>200025</xdr:rowOff>
              </from>
              <to>
                <xdr:col>10</xdr:col>
                <xdr:colOff>9029700</xdr:colOff>
                <xdr:row>65</xdr:row>
                <xdr:rowOff>866775</xdr:rowOff>
              </to>
            </anchor>
          </objectPr>
        </oleObject>
      </mc:Choice>
      <mc:Fallback>
        <oleObject progId="Equation.3" shapeId="1600" r:id="rId667"/>
      </mc:Fallback>
    </mc:AlternateContent>
    <mc:AlternateContent xmlns:mc="http://schemas.openxmlformats.org/markup-compatibility/2006">
      <mc:Choice Requires="x14">
        <oleObject progId="Equation.3" shapeId="1601" r:id="rId669">
          <objectPr defaultSize="0" r:id="rId670">
            <anchor moveWithCells="1">
              <from>
                <xdr:col>11</xdr:col>
                <xdr:colOff>504825</xdr:colOff>
                <xdr:row>65</xdr:row>
                <xdr:rowOff>95250</xdr:rowOff>
              </from>
              <to>
                <xdr:col>11</xdr:col>
                <xdr:colOff>7639050</xdr:colOff>
                <xdr:row>65</xdr:row>
                <xdr:rowOff>914400</xdr:rowOff>
              </to>
            </anchor>
          </objectPr>
        </oleObject>
      </mc:Choice>
      <mc:Fallback>
        <oleObject progId="Equation.3" shapeId="1601" r:id="rId669"/>
      </mc:Fallback>
    </mc:AlternateContent>
    <mc:AlternateContent xmlns:mc="http://schemas.openxmlformats.org/markup-compatibility/2006">
      <mc:Choice Requires="x14">
        <oleObject progId="Equation.3" shapeId="1602" r:id="rId671">
          <objectPr defaultSize="0" r:id="rId672">
            <anchor moveWithCells="1">
              <from>
                <xdr:col>2</xdr:col>
                <xdr:colOff>942975</xdr:colOff>
                <xdr:row>65</xdr:row>
                <xdr:rowOff>219075</xdr:rowOff>
              </from>
              <to>
                <xdr:col>2</xdr:col>
                <xdr:colOff>4829175</xdr:colOff>
                <xdr:row>65</xdr:row>
                <xdr:rowOff>866775</xdr:rowOff>
              </to>
            </anchor>
          </objectPr>
        </oleObject>
      </mc:Choice>
      <mc:Fallback>
        <oleObject progId="Equation.3" shapeId="1602" r:id="rId671"/>
      </mc:Fallback>
    </mc:AlternateContent>
    <mc:AlternateContent xmlns:mc="http://schemas.openxmlformats.org/markup-compatibility/2006">
      <mc:Choice Requires="x14">
        <oleObject progId="Equation.3" shapeId="1603" r:id="rId673">
          <objectPr defaultSize="0" autoPict="0" r:id="rId674">
            <anchor moveWithCells="1">
              <from>
                <xdr:col>6</xdr:col>
                <xdr:colOff>485775</xdr:colOff>
                <xdr:row>70</xdr:row>
                <xdr:rowOff>85725</xdr:rowOff>
              </from>
              <to>
                <xdr:col>6</xdr:col>
                <xdr:colOff>8801100</xdr:colOff>
                <xdr:row>70</xdr:row>
                <xdr:rowOff>838200</xdr:rowOff>
              </to>
            </anchor>
          </objectPr>
        </oleObject>
      </mc:Choice>
      <mc:Fallback>
        <oleObject progId="Equation.3" shapeId="1603" r:id="rId673"/>
      </mc:Fallback>
    </mc:AlternateContent>
    <mc:AlternateContent xmlns:mc="http://schemas.openxmlformats.org/markup-compatibility/2006">
      <mc:Choice Requires="x14">
        <oleObject progId="Equation.3" shapeId="1604" r:id="rId675">
          <objectPr defaultSize="0" r:id="rId246">
            <anchor moveWithCells="1">
              <from>
                <xdr:col>14</xdr:col>
                <xdr:colOff>419100</xdr:colOff>
                <xdr:row>68</xdr:row>
                <xdr:rowOff>142875</xdr:rowOff>
              </from>
              <to>
                <xdr:col>14</xdr:col>
                <xdr:colOff>2085975</xdr:colOff>
                <xdr:row>68</xdr:row>
                <xdr:rowOff>742950</xdr:rowOff>
              </to>
            </anchor>
          </objectPr>
        </oleObject>
      </mc:Choice>
      <mc:Fallback>
        <oleObject progId="Equation.3" shapeId="1604" r:id="rId675"/>
      </mc:Fallback>
    </mc:AlternateContent>
    <mc:AlternateContent xmlns:mc="http://schemas.openxmlformats.org/markup-compatibility/2006">
      <mc:Choice Requires="x14">
        <oleObject progId="Equation.3" shapeId="1605" r:id="rId676">
          <objectPr defaultSize="0" r:id="rId677">
            <anchor moveWithCells="1">
              <from>
                <xdr:col>6</xdr:col>
                <xdr:colOff>104775</xdr:colOff>
                <xdr:row>57</xdr:row>
                <xdr:rowOff>85725</xdr:rowOff>
              </from>
              <to>
                <xdr:col>6</xdr:col>
                <xdr:colOff>8067675</xdr:colOff>
                <xdr:row>57</xdr:row>
                <xdr:rowOff>638175</xdr:rowOff>
              </to>
            </anchor>
          </objectPr>
        </oleObject>
      </mc:Choice>
      <mc:Fallback>
        <oleObject progId="Equation.3" shapeId="1605" r:id="rId676"/>
      </mc:Fallback>
    </mc:AlternateContent>
    <mc:AlternateContent xmlns:mc="http://schemas.openxmlformats.org/markup-compatibility/2006">
      <mc:Choice Requires="x14">
        <oleObject progId="Equation.3" shapeId="1606" r:id="rId678">
          <objectPr defaultSize="0" r:id="rId679">
            <anchor moveWithCells="1">
              <from>
                <xdr:col>6</xdr:col>
                <xdr:colOff>133350</xdr:colOff>
                <xdr:row>57</xdr:row>
                <xdr:rowOff>1066800</xdr:rowOff>
              </from>
              <to>
                <xdr:col>6</xdr:col>
                <xdr:colOff>8382000</xdr:colOff>
                <xdr:row>57</xdr:row>
                <xdr:rowOff>1562100</xdr:rowOff>
              </to>
            </anchor>
          </objectPr>
        </oleObject>
      </mc:Choice>
      <mc:Fallback>
        <oleObject progId="Equation.3" shapeId="1606" r:id="rId678"/>
      </mc:Fallback>
    </mc:AlternateContent>
    <mc:AlternateContent xmlns:mc="http://schemas.openxmlformats.org/markup-compatibility/2006">
      <mc:Choice Requires="x14">
        <oleObject progId="Equation.3" shapeId="1607" r:id="rId680">
          <objectPr defaultSize="0" r:id="rId681">
            <anchor moveWithCells="1">
              <from>
                <xdr:col>5</xdr:col>
                <xdr:colOff>2247900</xdr:colOff>
                <xdr:row>35</xdr:row>
                <xdr:rowOff>390525</xdr:rowOff>
              </from>
              <to>
                <xdr:col>5</xdr:col>
                <xdr:colOff>5905500</xdr:colOff>
                <xdr:row>35</xdr:row>
                <xdr:rowOff>809625</xdr:rowOff>
              </to>
            </anchor>
          </objectPr>
        </oleObject>
      </mc:Choice>
      <mc:Fallback>
        <oleObject progId="Equation.3" shapeId="1607" r:id="rId680"/>
      </mc:Fallback>
    </mc:AlternateContent>
    <mc:AlternateContent xmlns:mc="http://schemas.openxmlformats.org/markup-compatibility/2006">
      <mc:Choice Requires="x14">
        <oleObject progId="Equation.3" shapeId="1609" r:id="rId682">
          <objectPr defaultSize="0" r:id="rId683">
            <anchor moveWithCells="1">
              <from>
                <xdr:col>5</xdr:col>
                <xdr:colOff>1543050</xdr:colOff>
                <xdr:row>38</xdr:row>
                <xdr:rowOff>66675</xdr:rowOff>
              </from>
              <to>
                <xdr:col>5</xdr:col>
                <xdr:colOff>4343400</xdr:colOff>
                <xdr:row>38</xdr:row>
                <xdr:rowOff>590550</xdr:rowOff>
              </to>
            </anchor>
          </objectPr>
        </oleObject>
      </mc:Choice>
      <mc:Fallback>
        <oleObject progId="Equation.3" shapeId="1609" r:id="rId682"/>
      </mc:Fallback>
    </mc:AlternateContent>
    <mc:AlternateContent xmlns:mc="http://schemas.openxmlformats.org/markup-compatibility/2006">
      <mc:Choice Requires="x14">
        <oleObject progId="Equation.3" shapeId="1610" r:id="rId684">
          <objectPr defaultSize="0" r:id="rId685">
            <anchor moveWithCells="1">
              <from>
                <xdr:col>5</xdr:col>
                <xdr:colOff>2409825</xdr:colOff>
                <xdr:row>39</xdr:row>
                <xdr:rowOff>85725</xdr:rowOff>
              </from>
              <to>
                <xdr:col>5</xdr:col>
                <xdr:colOff>3962400</xdr:colOff>
                <xdr:row>39</xdr:row>
                <xdr:rowOff>619125</xdr:rowOff>
              </to>
            </anchor>
          </objectPr>
        </oleObject>
      </mc:Choice>
      <mc:Fallback>
        <oleObject progId="Equation.3" shapeId="1610" r:id="rId684"/>
      </mc:Fallback>
    </mc:AlternateContent>
    <mc:AlternateContent xmlns:mc="http://schemas.openxmlformats.org/markup-compatibility/2006">
      <mc:Choice Requires="x14">
        <oleObject progId="Equation.3" shapeId="1611" r:id="rId686">
          <objectPr defaultSize="0" r:id="rId687">
            <anchor moveWithCells="1">
              <from>
                <xdr:col>5</xdr:col>
                <xdr:colOff>1704975</xdr:colOff>
                <xdr:row>42</xdr:row>
                <xdr:rowOff>76200</xdr:rowOff>
              </from>
              <to>
                <xdr:col>5</xdr:col>
                <xdr:colOff>6962775</xdr:colOff>
                <xdr:row>42</xdr:row>
                <xdr:rowOff>904875</xdr:rowOff>
              </to>
            </anchor>
          </objectPr>
        </oleObject>
      </mc:Choice>
      <mc:Fallback>
        <oleObject progId="Equation.3" shapeId="1611" r:id="rId686"/>
      </mc:Fallback>
    </mc:AlternateContent>
    <mc:AlternateContent xmlns:mc="http://schemas.openxmlformats.org/markup-compatibility/2006">
      <mc:Choice Requires="x14">
        <oleObject progId="Equation.3" shapeId="1612" r:id="rId688">
          <objectPr defaultSize="0" r:id="rId689">
            <anchor moveWithCells="1">
              <from>
                <xdr:col>5</xdr:col>
                <xdr:colOff>628650</xdr:colOff>
                <xdr:row>43</xdr:row>
                <xdr:rowOff>209550</xdr:rowOff>
              </from>
              <to>
                <xdr:col>5</xdr:col>
                <xdr:colOff>8105775</xdr:colOff>
                <xdr:row>43</xdr:row>
                <xdr:rowOff>952500</xdr:rowOff>
              </to>
            </anchor>
          </objectPr>
        </oleObject>
      </mc:Choice>
      <mc:Fallback>
        <oleObject progId="Equation.3" shapeId="1612" r:id="rId688"/>
      </mc:Fallback>
    </mc:AlternateContent>
    <mc:AlternateContent xmlns:mc="http://schemas.openxmlformats.org/markup-compatibility/2006">
      <mc:Choice Requires="x14">
        <oleObject progId="Equation.3" shapeId="1614" r:id="rId690">
          <objectPr defaultSize="0" r:id="rId691">
            <anchor moveWithCells="1">
              <from>
                <xdr:col>2</xdr:col>
                <xdr:colOff>1181100</xdr:colOff>
                <xdr:row>45</xdr:row>
                <xdr:rowOff>381000</xdr:rowOff>
              </from>
              <to>
                <xdr:col>2</xdr:col>
                <xdr:colOff>5133975</xdr:colOff>
                <xdr:row>45</xdr:row>
                <xdr:rowOff>1028700</xdr:rowOff>
              </to>
            </anchor>
          </objectPr>
        </oleObject>
      </mc:Choice>
      <mc:Fallback>
        <oleObject progId="Equation.3" shapeId="1614" r:id="rId690"/>
      </mc:Fallback>
    </mc:AlternateContent>
    <mc:AlternateContent xmlns:mc="http://schemas.openxmlformats.org/markup-compatibility/2006">
      <mc:Choice Requires="x14">
        <oleObject progId="Equation.3" shapeId="1626" r:id="rId692">
          <objectPr defaultSize="0" r:id="rId693">
            <anchor moveWithCells="1">
              <from>
                <xdr:col>3</xdr:col>
                <xdr:colOff>2495550</xdr:colOff>
                <xdr:row>56</xdr:row>
                <xdr:rowOff>161925</xdr:rowOff>
              </from>
              <to>
                <xdr:col>3</xdr:col>
                <xdr:colOff>7153275</xdr:colOff>
                <xdr:row>56</xdr:row>
                <xdr:rowOff>723900</xdr:rowOff>
              </to>
            </anchor>
          </objectPr>
        </oleObject>
      </mc:Choice>
      <mc:Fallback>
        <oleObject progId="Equation.3" shapeId="1626" r:id="rId692"/>
      </mc:Fallback>
    </mc:AlternateContent>
    <mc:AlternateContent xmlns:mc="http://schemas.openxmlformats.org/markup-compatibility/2006">
      <mc:Choice Requires="x14">
        <oleObject progId="Equation.3" shapeId="1627" r:id="rId694">
          <objectPr defaultSize="0" r:id="rId695">
            <anchor moveWithCells="1">
              <from>
                <xdr:col>2</xdr:col>
                <xdr:colOff>1009650</xdr:colOff>
                <xdr:row>56</xdr:row>
                <xdr:rowOff>342900</xdr:rowOff>
              </from>
              <to>
                <xdr:col>2</xdr:col>
                <xdr:colOff>2457450</xdr:colOff>
                <xdr:row>56</xdr:row>
                <xdr:rowOff>533400</xdr:rowOff>
              </to>
            </anchor>
          </objectPr>
        </oleObject>
      </mc:Choice>
      <mc:Fallback>
        <oleObject progId="Equation.3" shapeId="1627" r:id="rId694"/>
      </mc:Fallback>
    </mc:AlternateContent>
    <mc:AlternateContent xmlns:mc="http://schemas.openxmlformats.org/markup-compatibility/2006">
      <mc:Choice Requires="x14">
        <oleObject progId="Equation.3" shapeId="1629" r:id="rId696">
          <objectPr defaultSize="0" r:id="rId697">
            <anchor moveWithCells="1">
              <from>
                <xdr:col>5</xdr:col>
                <xdr:colOff>676275</xdr:colOff>
                <xdr:row>56</xdr:row>
                <xdr:rowOff>133350</xdr:rowOff>
              </from>
              <to>
                <xdr:col>5</xdr:col>
                <xdr:colOff>9410700</xdr:colOff>
                <xdr:row>56</xdr:row>
                <xdr:rowOff>714375</xdr:rowOff>
              </to>
            </anchor>
          </objectPr>
        </oleObject>
      </mc:Choice>
      <mc:Fallback>
        <oleObject progId="Equation.3" shapeId="1629" r:id="rId696"/>
      </mc:Fallback>
    </mc:AlternateContent>
    <mc:AlternateContent xmlns:mc="http://schemas.openxmlformats.org/markup-compatibility/2006">
      <mc:Choice Requires="x14">
        <oleObject progId="Equation.3" shapeId="1630" r:id="rId698">
          <objectPr defaultSize="0" autoPict="0" r:id="rId699">
            <anchor moveWithCells="1">
              <from>
                <xdr:col>10</xdr:col>
                <xdr:colOff>466725</xdr:colOff>
                <xdr:row>56</xdr:row>
                <xdr:rowOff>76200</xdr:rowOff>
              </from>
              <to>
                <xdr:col>10</xdr:col>
                <xdr:colOff>9201150</xdr:colOff>
                <xdr:row>56</xdr:row>
                <xdr:rowOff>771525</xdr:rowOff>
              </to>
            </anchor>
          </objectPr>
        </oleObject>
      </mc:Choice>
      <mc:Fallback>
        <oleObject progId="Equation.3" shapeId="1630" r:id="rId698"/>
      </mc:Fallback>
    </mc:AlternateContent>
    <mc:AlternateContent xmlns:mc="http://schemas.openxmlformats.org/markup-compatibility/2006">
      <mc:Choice Requires="x14">
        <oleObject progId="Equation.3" shapeId="1631" r:id="rId700">
          <objectPr defaultSize="0" autoPict="0" r:id="rId701">
            <anchor moveWithCells="1">
              <from>
                <xdr:col>11</xdr:col>
                <xdr:colOff>57150</xdr:colOff>
                <xdr:row>56</xdr:row>
                <xdr:rowOff>209550</xdr:rowOff>
              </from>
              <to>
                <xdr:col>11</xdr:col>
                <xdr:colOff>7629525</xdr:colOff>
                <xdr:row>56</xdr:row>
                <xdr:rowOff>819150</xdr:rowOff>
              </to>
            </anchor>
          </objectPr>
        </oleObject>
      </mc:Choice>
      <mc:Fallback>
        <oleObject progId="Equation.3" shapeId="1631" r:id="rId700"/>
      </mc:Fallback>
    </mc:AlternateContent>
    <mc:AlternateContent xmlns:mc="http://schemas.openxmlformats.org/markup-compatibility/2006">
      <mc:Choice Requires="x14">
        <oleObject progId="Equation.3" shapeId="1632" r:id="rId702">
          <objectPr defaultSize="0" r:id="rId703">
            <anchor moveWithCells="1">
              <from>
                <xdr:col>6</xdr:col>
                <xdr:colOff>1628775</xdr:colOff>
                <xdr:row>56</xdr:row>
                <xdr:rowOff>219075</xdr:rowOff>
              </from>
              <to>
                <xdr:col>6</xdr:col>
                <xdr:colOff>5295900</xdr:colOff>
                <xdr:row>56</xdr:row>
                <xdr:rowOff>742950</xdr:rowOff>
              </to>
            </anchor>
          </objectPr>
        </oleObject>
      </mc:Choice>
      <mc:Fallback>
        <oleObject progId="Equation.3" shapeId="1632" r:id="rId702"/>
      </mc:Fallback>
    </mc:AlternateContent>
    <mc:AlternateContent xmlns:mc="http://schemas.openxmlformats.org/markup-compatibility/2006">
      <mc:Choice Requires="x14">
        <oleObject progId="Equation.3" shapeId="1633" r:id="rId704">
          <objectPr defaultSize="0" autoPict="0" r:id="rId705">
            <anchor moveWithCells="1">
              <from>
                <xdr:col>7</xdr:col>
                <xdr:colOff>904875</xdr:colOff>
                <xdr:row>56</xdr:row>
                <xdr:rowOff>28575</xdr:rowOff>
              </from>
              <to>
                <xdr:col>7</xdr:col>
                <xdr:colOff>5095875</xdr:colOff>
                <xdr:row>56</xdr:row>
                <xdr:rowOff>800100</xdr:rowOff>
              </to>
            </anchor>
          </objectPr>
        </oleObject>
      </mc:Choice>
      <mc:Fallback>
        <oleObject progId="Equation.3" shapeId="1633" r:id="rId704"/>
      </mc:Fallback>
    </mc:AlternateContent>
    <mc:AlternateContent xmlns:mc="http://schemas.openxmlformats.org/markup-compatibility/2006">
      <mc:Choice Requires="x14">
        <oleObject progId="Equation.3" shapeId="1634" r:id="rId706">
          <objectPr defaultSize="0" autoPict="0" r:id="rId707">
            <anchor moveWithCells="1">
              <from>
                <xdr:col>8</xdr:col>
                <xdr:colOff>1543050</xdr:colOff>
                <xdr:row>56</xdr:row>
                <xdr:rowOff>85725</xdr:rowOff>
              </from>
              <to>
                <xdr:col>8</xdr:col>
                <xdr:colOff>5734050</xdr:colOff>
                <xdr:row>56</xdr:row>
                <xdr:rowOff>847725</xdr:rowOff>
              </to>
            </anchor>
          </objectPr>
        </oleObject>
      </mc:Choice>
      <mc:Fallback>
        <oleObject progId="Equation.3" shapeId="1634" r:id="rId706"/>
      </mc:Fallback>
    </mc:AlternateContent>
    <mc:AlternateContent xmlns:mc="http://schemas.openxmlformats.org/markup-compatibility/2006">
      <mc:Choice Requires="x14">
        <oleObject progId="Equation.3" shapeId="1635" r:id="rId708">
          <objectPr defaultSize="0" r:id="rId709">
            <anchor moveWithCells="1">
              <from>
                <xdr:col>9</xdr:col>
                <xdr:colOff>1076325</xdr:colOff>
                <xdr:row>56</xdr:row>
                <xdr:rowOff>133350</xdr:rowOff>
              </from>
              <to>
                <xdr:col>9</xdr:col>
                <xdr:colOff>5267325</xdr:colOff>
                <xdr:row>56</xdr:row>
                <xdr:rowOff>771525</xdr:rowOff>
              </to>
            </anchor>
          </objectPr>
        </oleObject>
      </mc:Choice>
      <mc:Fallback>
        <oleObject progId="Equation.3" shapeId="1635" r:id="rId708"/>
      </mc:Fallback>
    </mc:AlternateContent>
    <mc:AlternateContent xmlns:mc="http://schemas.openxmlformats.org/markup-compatibility/2006">
      <mc:Choice Requires="x14">
        <oleObject progId="Equation.3" shapeId="1636" r:id="rId710">
          <objectPr defaultSize="0" r:id="rId711">
            <anchor moveWithCells="1">
              <from>
                <xdr:col>4</xdr:col>
                <xdr:colOff>1047750</xdr:colOff>
                <xdr:row>56</xdr:row>
                <xdr:rowOff>219075</xdr:rowOff>
              </from>
              <to>
                <xdr:col>4</xdr:col>
                <xdr:colOff>8905875</xdr:colOff>
                <xdr:row>56</xdr:row>
                <xdr:rowOff>638175</xdr:rowOff>
              </to>
            </anchor>
          </objectPr>
        </oleObject>
      </mc:Choice>
      <mc:Fallback>
        <oleObject progId="Equation.3" shapeId="1636" r:id="rId710"/>
      </mc:Fallback>
    </mc:AlternateContent>
    <mc:AlternateContent xmlns:mc="http://schemas.openxmlformats.org/markup-compatibility/2006">
      <mc:Choice Requires="x14">
        <oleObject progId="Equation.3" shapeId="1637" r:id="rId712">
          <objectPr defaultSize="0" autoPict="0" r:id="rId713">
            <anchor moveWithCells="1" sizeWithCells="1">
              <from>
                <xdr:col>3</xdr:col>
                <xdr:colOff>3200400</xdr:colOff>
                <xdr:row>46</xdr:row>
                <xdr:rowOff>962025</xdr:rowOff>
              </from>
              <to>
                <xdr:col>3</xdr:col>
                <xdr:colOff>6696075</xdr:colOff>
                <xdr:row>46</xdr:row>
                <xdr:rowOff>1400175</xdr:rowOff>
              </to>
            </anchor>
          </objectPr>
        </oleObject>
      </mc:Choice>
      <mc:Fallback>
        <oleObject progId="Equation.3" shapeId="1637" r:id="rId712"/>
      </mc:Fallback>
    </mc:AlternateContent>
    <mc:AlternateContent xmlns:mc="http://schemas.openxmlformats.org/markup-compatibility/2006">
      <mc:Choice Requires="x14">
        <oleObject progId="Equation.3" shapeId="1638" r:id="rId714">
          <objectPr defaultSize="0" r:id="rId715">
            <anchor moveWithCells="1">
              <from>
                <xdr:col>13</xdr:col>
                <xdr:colOff>466725</xdr:colOff>
                <xdr:row>56</xdr:row>
                <xdr:rowOff>371475</xdr:rowOff>
              </from>
              <to>
                <xdr:col>13</xdr:col>
                <xdr:colOff>1981200</xdr:colOff>
                <xdr:row>56</xdr:row>
                <xdr:rowOff>800100</xdr:rowOff>
              </to>
            </anchor>
          </objectPr>
        </oleObject>
      </mc:Choice>
      <mc:Fallback>
        <oleObject progId="Equation.3" shapeId="1638" r:id="rId714"/>
      </mc:Fallback>
    </mc:AlternateContent>
    <mc:AlternateContent xmlns:mc="http://schemas.openxmlformats.org/markup-compatibility/2006">
      <mc:Choice Requires="x14">
        <oleObject progId="Equation.3" shapeId="1639" r:id="rId716">
          <objectPr defaultSize="0" r:id="rId717">
            <anchor moveWithCells="1">
              <from>
                <xdr:col>4</xdr:col>
                <xdr:colOff>276225</xdr:colOff>
                <xdr:row>46</xdr:row>
                <xdr:rowOff>123825</xdr:rowOff>
              </from>
              <to>
                <xdr:col>4</xdr:col>
                <xdr:colOff>10629900</xdr:colOff>
                <xdr:row>46</xdr:row>
                <xdr:rowOff>762000</xdr:rowOff>
              </to>
            </anchor>
          </objectPr>
        </oleObject>
      </mc:Choice>
      <mc:Fallback>
        <oleObject progId="Equation.3" shapeId="1639" r:id="rId716"/>
      </mc:Fallback>
    </mc:AlternateContent>
    <mc:AlternateContent xmlns:mc="http://schemas.openxmlformats.org/markup-compatibility/2006">
      <mc:Choice Requires="x14">
        <oleObject progId="Equation.3" shapeId="1640" r:id="rId718">
          <objectPr defaultSize="0" r:id="rId719">
            <anchor moveWithCells="1">
              <from>
                <xdr:col>4</xdr:col>
                <xdr:colOff>647700</xdr:colOff>
                <xdr:row>46</xdr:row>
                <xdr:rowOff>933450</xdr:rowOff>
              </from>
              <to>
                <xdr:col>4</xdr:col>
                <xdr:colOff>10868025</xdr:colOff>
                <xdr:row>46</xdr:row>
                <xdr:rowOff>1485900</xdr:rowOff>
              </to>
            </anchor>
          </objectPr>
        </oleObject>
      </mc:Choice>
      <mc:Fallback>
        <oleObject progId="Equation.3" shapeId="1640" r:id="rId718"/>
      </mc:Fallback>
    </mc:AlternateContent>
    <mc:AlternateContent xmlns:mc="http://schemas.openxmlformats.org/markup-compatibility/2006">
      <mc:Choice Requires="x14">
        <oleObject progId="Equation.3" shapeId="1641" r:id="rId720">
          <objectPr defaultSize="0" autoPict="0" r:id="rId721">
            <anchor moveWithCells="1">
              <from>
                <xdr:col>4</xdr:col>
                <xdr:colOff>9525</xdr:colOff>
                <xdr:row>46</xdr:row>
                <xdr:rowOff>914400</xdr:rowOff>
              </from>
              <to>
                <xdr:col>4</xdr:col>
                <xdr:colOff>419100</xdr:colOff>
                <xdr:row>46</xdr:row>
                <xdr:rowOff>1104900</xdr:rowOff>
              </to>
            </anchor>
          </objectPr>
        </oleObject>
      </mc:Choice>
      <mc:Fallback>
        <oleObject progId="Equation.3" shapeId="1641" r:id="rId720"/>
      </mc:Fallback>
    </mc:AlternateContent>
    <mc:AlternateContent xmlns:mc="http://schemas.openxmlformats.org/markup-compatibility/2006">
      <mc:Choice Requires="x14">
        <oleObject progId="Equation.3" shapeId="1642" r:id="rId722">
          <objectPr defaultSize="0" r:id="rId723">
            <anchor moveWithCells="1">
              <from>
                <xdr:col>8</xdr:col>
                <xdr:colOff>609600</xdr:colOff>
                <xdr:row>46</xdr:row>
                <xdr:rowOff>161925</xdr:rowOff>
              </from>
              <to>
                <xdr:col>8</xdr:col>
                <xdr:colOff>11010900</xdr:colOff>
                <xdr:row>46</xdr:row>
                <xdr:rowOff>800100</xdr:rowOff>
              </to>
            </anchor>
          </objectPr>
        </oleObject>
      </mc:Choice>
      <mc:Fallback>
        <oleObject progId="Equation.3" shapeId="1642" r:id="rId722"/>
      </mc:Fallback>
    </mc:AlternateContent>
    <mc:AlternateContent xmlns:mc="http://schemas.openxmlformats.org/markup-compatibility/2006">
      <mc:Choice Requires="x14">
        <oleObject progId="Equation.3" shapeId="1643" r:id="rId724">
          <objectPr defaultSize="0" r:id="rId725">
            <anchor moveWithCells="1">
              <from>
                <xdr:col>8</xdr:col>
                <xdr:colOff>1038225</xdr:colOff>
                <xdr:row>46</xdr:row>
                <xdr:rowOff>990600</xdr:rowOff>
              </from>
              <to>
                <xdr:col>8</xdr:col>
                <xdr:colOff>11249025</xdr:colOff>
                <xdr:row>46</xdr:row>
                <xdr:rowOff>1533525</xdr:rowOff>
              </to>
            </anchor>
          </objectPr>
        </oleObject>
      </mc:Choice>
      <mc:Fallback>
        <oleObject progId="Equation.3" shapeId="1643" r:id="rId724"/>
      </mc:Fallback>
    </mc:AlternateContent>
    <mc:AlternateContent xmlns:mc="http://schemas.openxmlformats.org/markup-compatibility/2006">
      <mc:Choice Requires="x14">
        <oleObject progId="Equation.3" shapeId="1644" r:id="rId726">
          <objectPr defaultSize="0" autoPict="0" r:id="rId727">
            <anchor moveWithCells="1">
              <from>
                <xdr:col>8</xdr:col>
                <xdr:colOff>152400</xdr:colOff>
                <xdr:row>46</xdr:row>
                <xdr:rowOff>1038225</xdr:rowOff>
              </from>
              <to>
                <xdr:col>8</xdr:col>
                <xdr:colOff>561975</xdr:colOff>
                <xdr:row>46</xdr:row>
                <xdr:rowOff>1228725</xdr:rowOff>
              </to>
            </anchor>
          </objectPr>
        </oleObject>
      </mc:Choice>
      <mc:Fallback>
        <oleObject progId="Equation.3" shapeId="1644" r:id="rId726"/>
      </mc:Fallback>
    </mc:AlternateContent>
    <mc:AlternateContent xmlns:mc="http://schemas.openxmlformats.org/markup-compatibility/2006">
      <mc:Choice Requires="x14">
        <oleObject progId="Equation.3" shapeId="1645" r:id="rId728">
          <objectPr defaultSize="0" r:id="rId729">
            <anchor moveWithCells="1">
              <from>
                <xdr:col>10</xdr:col>
                <xdr:colOff>190500</xdr:colOff>
                <xdr:row>46</xdr:row>
                <xdr:rowOff>114300</xdr:rowOff>
              </from>
              <to>
                <xdr:col>10</xdr:col>
                <xdr:colOff>9982200</xdr:colOff>
                <xdr:row>46</xdr:row>
                <xdr:rowOff>771525</xdr:rowOff>
              </to>
            </anchor>
          </objectPr>
        </oleObject>
      </mc:Choice>
      <mc:Fallback>
        <oleObject progId="Equation.3" shapeId="1645" r:id="rId728"/>
      </mc:Fallback>
    </mc:AlternateContent>
    <mc:AlternateContent xmlns:mc="http://schemas.openxmlformats.org/markup-compatibility/2006">
      <mc:Choice Requires="x14">
        <oleObject progId="Equation.3" shapeId="1646" r:id="rId730">
          <objectPr defaultSize="0" r:id="rId731">
            <anchor moveWithCells="1">
              <from>
                <xdr:col>10</xdr:col>
                <xdr:colOff>523875</xdr:colOff>
                <xdr:row>46</xdr:row>
                <xdr:rowOff>1047750</xdr:rowOff>
              </from>
              <to>
                <xdr:col>11</xdr:col>
                <xdr:colOff>466725</xdr:colOff>
                <xdr:row>46</xdr:row>
                <xdr:rowOff>1609725</xdr:rowOff>
              </to>
            </anchor>
          </objectPr>
        </oleObject>
      </mc:Choice>
      <mc:Fallback>
        <oleObject progId="Equation.3" shapeId="1646" r:id="rId730"/>
      </mc:Fallback>
    </mc:AlternateContent>
    <mc:AlternateContent xmlns:mc="http://schemas.openxmlformats.org/markup-compatibility/2006">
      <mc:Choice Requires="x14">
        <oleObject progId="Equation.3" shapeId="1647" r:id="rId732">
          <objectPr defaultSize="0" autoPict="0" r:id="rId733">
            <anchor moveWithCells="1">
              <from>
                <xdr:col>10</xdr:col>
                <xdr:colOff>19050</xdr:colOff>
                <xdr:row>46</xdr:row>
                <xdr:rowOff>914400</xdr:rowOff>
              </from>
              <to>
                <xdr:col>10</xdr:col>
                <xdr:colOff>419100</xdr:colOff>
                <xdr:row>46</xdr:row>
                <xdr:rowOff>1104900</xdr:rowOff>
              </to>
            </anchor>
          </objectPr>
        </oleObject>
      </mc:Choice>
      <mc:Fallback>
        <oleObject progId="Equation.3" shapeId="1647" r:id="rId732"/>
      </mc:Fallback>
    </mc:AlternateContent>
    <mc:AlternateContent xmlns:mc="http://schemas.openxmlformats.org/markup-compatibility/2006">
      <mc:Choice Requires="x14">
        <oleObject progId="Equation.3" shapeId="1651" r:id="rId734">
          <objectPr defaultSize="0" r:id="rId735">
            <anchor moveWithCells="1">
              <from>
                <xdr:col>5</xdr:col>
                <xdr:colOff>285750</xdr:colOff>
                <xdr:row>46</xdr:row>
                <xdr:rowOff>228600</xdr:rowOff>
              </from>
              <to>
                <xdr:col>5</xdr:col>
                <xdr:colOff>9782175</xdr:colOff>
                <xdr:row>46</xdr:row>
                <xdr:rowOff>771525</xdr:rowOff>
              </to>
            </anchor>
          </objectPr>
        </oleObject>
      </mc:Choice>
      <mc:Fallback>
        <oleObject progId="Equation.3" shapeId="1651" r:id="rId734"/>
      </mc:Fallback>
    </mc:AlternateContent>
    <mc:AlternateContent xmlns:mc="http://schemas.openxmlformats.org/markup-compatibility/2006">
      <mc:Choice Requires="x14">
        <oleObject progId="Equation.3" shapeId="1652" r:id="rId736">
          <objectPr defaultSize="0" r:id="rId737">
            <anchor moveWithCells="1">
              <from>
                <xdr:col>5</xdr:col>
                <xdr:colOff>723900</xdr:colOff>
                <xdr:row>46</xdr:row>
                <xdr:rowOff>1028700</xdr:rowOff>
              </from>
              <to>
                <xdr:col>5</xdr:col>
                <xdr:colOff>10944225</xdr:colOff>
                <xdr:row>46</xdr:row>
                <xdr:rowOff>1581150</xdr:rowOff>
              </to>
            </anchor>
          </objectPr>
        </oleObject>
      </mc:Choice>
      <mc:Fallback>
        <oleObject progId="Equation.3" shapeId="1652" r:id="rId736"/>
      </mc:Fallback>
    </mc:AlternateContent>
    <mc:AlternateContent xmlns:mc="http://schemas.openxmlformats.org/markup-compatibility/2006">
      <mc:Choice Requires="x14">
        <oleObject progId="Equation.3" shapeId="1653" r:id="rId738">
          <objectPr defaultSize="0" autoPict="0" r:id="rId739">
            <anchor moveWithCells="1">
              <from>
                <xdr:col>5</xdr:col>
                <xdr:colOff>123825</xdr:colOff>
                <xdr:row>46</xdr:row>
                <xdr:rowOff>1076325</xdr:rowOff>
              </from>
              <to>
                <xdr:col>5</xdr:col>
                <xdr:colOff>533400</xdr:colOff>
                <xdr:row>46</xdr:row>
                <xdr:rowOff>1266825</xdr:rowOff>
              </to>
            </anchor>
          </objectPr>
        </oleObject>
      </mc:Choice>
      <mc:Fallback>
        <oleObject progId="Equation.3" shapeId="1653" r:id="rId738"/>
      </mc:Fallback>
    </mc:AlternateContent>
    <mc:AlternateContent xmlns:mc="http://schemas.openxmlformats.org/markup-compatibility/2006">
      <mc:Choice Requires="x14">
        <oleObject progId="Equation.3" shapeId="1656" r:id="rId740">
          <objectPr defaultSize="0" autoPict="0" r:id="rId733">
            <anchor moveWithCells="1">
              <from>
                <xdr:col>7</xdr:col>
                <xdr:colOff>9525</xdr:colOff>
                <xdr:row>46</xdr:row>
                <xdr:rowOff>1000125</xdr:rowOff>
              </from>
              <to>
                <xdr:col>7</xdr:col>
                <xdr:colOff>247650</xdr:colOff>
                <xdr:row>46</xdr:row>
                <xdr:rowOff>1104900</xdr:rowOff>
              </to>
            </anchor>
          </objectPr>
        </oleObject>
      </mc:Choice>
      <mc:Fallback>
        <oleObject progId="Equation.3" shapeId="1656" r:id="rId740"/>
      </mc:Fallback>
    </mc:AlternateContent>
    <mc:AlternateContent xmlns:mc="http://schemas.openxmlformats.org/markup-compatibility/2006">
      <mc:Choice Requires="x14">
        <oleObject progId="Equation.3" shapeId="1657" r:id="rId741">
          <objectPr defaultSize="0" r:id="rId742">
            <anchor moveWithCells="1">
              <from>
                <xdr:col>6</xdr:col>
                <xdr:colOff>1219200</xdr:colOff>
                <xdr:row>46</xdr:row>
                <xdr:rowOff>238125</xdr:rowOff>
              </from>
              <to>
                <xdr:col>6</xdr:col>
                <xdr:colOff>11610975</xdr:colOff>
                <xdr:row>46</xdr:row>
                <xdr:rowOff>876300</xdr:rowOff>
              </to>
            </anchor>
          </objectPr>
        </oleObject>
      </mc:Choice>
      <mc:Fallback>
        <oleObject progId="Equation.3" shapeId="1657" r:id="rId741"/>
      </mc:Fallback>
    </mc:AlternateContent>
    <mc:AlternateContent xmlns:mc="http://schemas.openxmlformats.org/markup-compatibility/2006">
      <mc:Choice Requires="x14">
        <oleObject progId="Equation.3" shapeId="1658" r:id="rId743">
          <objectPr defaultSize="0" autoPict="0" r:id="rId744">
            <anchor moveWithCells="1">
              <from>
                <xdr:col>6</xdr:col>
                <xdr:colOff>1123950</xdr:colOff>
                <xdr:row>46</xdr:row>
                <xdr:rowOff>1171575</xdr:rowOff>
              </from>
              <to>
                <xdr:col>6</xdr:col>
                <xdr:colOff>11515725</xdr:colOff>
                <xdr:row>46</xdr:row>
                <xdr:rowOff>1771650</xdr:rowOff>
              </to>
            </anchor>
          </objectPr>
        </oleObject>
      </mc:Choice>
      <mc:Fallback>
        <oleObject progId="Equation.3" shapeId="1658" r:id="rId743"/>
      </mc:Fallback>
    </mc:AlternateContent>
    <mc:AlternateContent xmlns:mc="http://schemas.openxmlformats.org/markup-compatibility/2006">
      <mc:Choice Requires="x14">
        <oleObject progId="Equation.3" shapeId="1659" r:id="rId745">
          <objectPr defaultSize="0" autoPict="0" r:id="rId733">
            <anchor moveWithCells="1">
              <from>
                <xdr:col>6</xdr:col>
                <xdr:colOff>247650</xdr:colOff>
                <xdr:row>46</xdr:row>
                <xdr:rowOff>1009650</xdr:rowOff>
              </from>
              <to>
                <xdr:col>6</xdr:col>
                <xdr:colOff>657225</xdr:colOff>
                <xdr:row>46</xdr:row>
                <xdr:rowOff>1200150</xdr:rowOff>
              </to>
            </anchor>
          </objectPr>
        </oleObject>
      </mc:Choice>
      <mc:Fallback>
        <oleObject progId="Equation.3" shapeId="1659" r:id="rId745"/>
      </mc:Fallback>
    </mc:AlternateContent>
    <mc:AlternateContent xmlns:mc="http://schemas.openxmlformats.org/markup-compatibility/2006">
      <mc:Choice Requires="x14">
        <oleObject progId="Equation.3" shapeId="1660" r:id="rId746">
          <objectPr defaultSize="0" autoPict="0" r:id="rId747">
            <anchor moveWithCells="1">
              <from>
                <xdr:col>7</xdr:col>
                <xdr:colOff>409575</xdr:colOff>
                <xdr:row>46</xdr:row>
                <xdr:rowOff>504825</xdr:rowOff>
              </from>
              <to>
                <xdr:col>7</xdr:col>
                <xdr:colOff>6286500</xdr:colOff>
                <xdr:row>46</xdr:row>
                <xdr:rowOff>942975</xdr:rowOff>
              </to>
            </anchor>
          </objectPr>
        </oleObject>
      </mc:Choice>
      <mc:Fallback>
        <oleObject progId="Equation.3" shapeId="1660" r:id="rId746"/>
      </mc:Fallback>
    </mc:AlternateContent>
    <mc:AlternateContent xmlns:mc="http://schemas.openxmlformats.org/markup-compatibility/2006">
      <mc:Choice Requires="x14">
        <oleObject progId="Equation.3" shapeId="1661" r:id="rId748">
          <objectPr defaultSize="0" autoPict="0" r:id="rId749">
            <anchor moveWithCells="1">
              <from>
                <xdr:col>7</xdr:col>
                <xdr:colOff>257175</xdr:colOff>
                <xdr:row>46</xdr:row>
                <xdr:rowOff>1200150</xdr:rowOff>
              </from>
              <to>
                <xdr:col>7</xdr:col>
                <xdr:colOff>6391275</xdr:colOff>
                <xdr:row>46</xdr:row>
                <xdr:rowOff>1628775</xdr:rowOff>
              </to>
            </anchor>
          </objectPr>
        </oleObject>
      </mc:Choice>
      <mc:Fallback>
        <oleObject progId="Equation.3" shapeId="1661" r:id="rId748"/>
      </mc:Fallback>
    </mc:AlternateContent>
    <mc:AlternateContent xmlns:mc="http://schemas.openxmlformats.org/markup-compatibility/2006">
      <mc:Choice Requires="x14">
        <oleObject progId="Equation.3" shapeId="1662" r:id="rId750">
          <objectPr defaultSize="0" autoPict="0" r:id="rId751">
            <anchor moveWithCells="1">
              <from>
                <xdr:col>9</xdr:col>
                <xdr:colOff>238125</xdr:colOff>
                <xdr:row>46</xdr:row>
                <xdr:rowOff>333375</xdr:rowOff>
              </from>
              <to>
                <xdr:col>9</xdr:col>
                <xdr:colOff>7248525</xdr:colOff>
                <xdr:row>46</xdr:row>
                <xdr:rowOff>762000</xdr:rowOff>
              </to>
            </anchor>
          </objectPr>
        </oleObject>
      </mc:Choice>
      <mc:Fallback>
        <oleObject progId="Equation.3" shapeId="1662" r:id="rId750"/>
      </mc:Fallback>
    </mc:AlternateContent>
    <mc:AlternateContent xmlns:mc="http://schemas.openxmlformats.org/markup-compatibility/2006">
      <mc:Choice Requires="x14">
        <oleObject progId="Equation.3" shapeId="1663" r:id="rId752">
          <objectPr defaultSize="0" autoPict="0" r:id="rId753">
            <anchor moveWithCells="1">
              <from>
                <xdr:col>9</xdr:col>
                <xdr:colOff>1009650</xdr:colOff>
                <xdr:row>46</xdr:row>
                <xdr:rowOff>1104900</xdr:rowOff>
              </from>
              <to>
                <xdr:col>9</xdr:col>
                <xdr:colOff>7362825</xdr:colOff>
                <xdr:row>46</xdr:row>
                <xdr:rowOff>1485900</xdr:rowOff>
              </to>
            </anchor>
          </objectPr>
        </oleObject>
      </mc:Choice>
      <mc:Fallback>
        <oleObject progId="Equation.3" shapeId="1663" r:id="rId752"/>
      </mc:Fallback>
    </mc:AlternateContent>
    <mc:AlternateContent xmlns:mc="http://schemas.openxmlformats.org/markup-compatibility/2006">
      <mc:Choice Requires="x14">
        <oleObject progId="Equation.3" shapeId="1664" r:id="rId754">
          <objectPr defaultSize="0" autoPict="0" r:id="rId727">
            <anchor moveWithCells="1">
              <from>
                <xdr:col>9</xdr:col>
                <xdr:colOff>152400</xdr:colOff>
                <xdr:row>46</xdr:row>
                <xdr:rowOff>1038225</xdr:rowOff>
              </from>
              <to>
                <xdr:col>9</xdr:col>
                <xdr:colOff>561975</xdr:colOff>
                <xdr:row>46</xdr:row>
                <xdr:rowOff>1228725</xdr:rowOff>
              </to>
            </anchor>
          </objectPr>
        </oleObject>
      </mc:Choice>
      <mc:Fallback>
        <oleObject progId="Equation.3" shapeId="1664" r:id="rId754"/>
      </mc:Fallback>
    </mc:AlternateContent>
    <mc:AlternateContent xmlns:mc="http://schemas.openxmlformats.org/markup-compatibility/2006">
      <mc:Choice Requires="x14">
        <oleObject progId="Equation.3" shapeId="1668" r:id="rId755">
          <objectPr defaultSize="0" autoPict="0" r:id="rId756">
            <anchor moveWithCells="1">
              <from>
                <xdr:col>11</xdr:col>
                <xdr:colOff>628650</xdr:colOff>
                <xdr:row>46</xdr:row>
                <xdr:rowOff>190500</xdr:rowOff>
              </from>
              <to>
                <xdr:col>11</xdr:col>
                <xdr:colOff>7800975</xdr:colOff>
                <xdr:row>46</xdr:row>
                <xdr:rowOff>628650</xdr:rowOff>
              </to>
            </anchor>
          </objectPr>
        </oleObject>
      </mc:Choice>
      <mc:Fallback>
        <oleObject progId="Equation.3" shapeId="1668" r:id="rId755"/>
      </mc:Fallback>
    </mc:AlternateContent>
    <mc:AlternateContent xmlns:mc="http://schemas.openxmlformats.org/markup-compatibility/2006">
      <mc:Choice Requires="x14">
        <oleObject progId="Equation.3" shapeId="1669" r:id="rId757">
          <objectPr defaultSize="0" autoPict="0" r:id="rId733">
            <anchor moveWithCells="1">
              <from>
                <xdr:col>11</xdr:col>
                <xdr:colOff>561975</xdr:colOff>
                <xdr:row>46</xdr:row>
                <xdr:rowOff>914400</xdr:rowOff>
              </from>
              <to>
                <xdr:col>11</xdr:col>
                <xdr:colOff>962025</xdr:colOff>
                <xdr:row>46</xdr:row>
                <xdr:rowOff>1104900</xdr:rowOff>
              </to>
            </anchor>
          </objectPr>
        </oleObject>
      </mc:Choice>
      <mc:Fallback>
        <oleObject progId="Equation.3" shapeId="1669" r:id="rId757"/>
      </mc:Fallback>
    </mc:AlternateContent>
    <mc:AlternateContent xmlns:mc="http://schemas.openxmlformats.org/markup-compatibility/2006">
      <mc:Choice Requires="x14">
        <oleObject progId="Equation.3" shapeId="1670" r:id="rId758">
          <objectPr defaultSize="0" autoPict="0" r:id="rId759">
            <anchor moveWithCells="1">
              <from>
                <xdr:col>11</xdr:col>
                <xdr:colOff>1285875</xdr:colOff>
                <xdr:row>46</xdr:row>
                <xdr:rowOff>971550</xdr:rowOff>
              </from>
              <to>
                <xdr:col>11</xdr:col>
                <xdr:colOff>7343775</xdr:colOff>
                <xdr:row>46</xdr:row>
                <xdr:rowOff>1323975</xdr:rowOff>
              </to>
            </anchor>
          </objectPr>
        </oleObject>
      </mc:Choice>
      <mc:Fallback>
        <oleObject progId="Equation.3" shapeId="1670" r:id="rId758"/>
      </mc:Fallback>
    </mc:AlternateContent>
    <mc:AlternateContent xmlns:mc="http://schemas.openxmlformats.org/markup-compatibility/2006">
      <mc:Choice Requires="x14">
        <oleObject progId="Equation.3" shapeId="1673" r:id="rId760">
          <objectPr defaultSize="0" r:id="rId761">
            <anchor moveWithCells="1">
              <from>
                <xdr:col>4</xdr:col>
                <xdr:colOff>2133600</xdr:colOff>
                <xdr:row>45</xdr:row>
                <xdr:rowOff>1819275</xdr:rowOff>
              </from>
              <to>
                <xdr:col>4</xdr:col>
                <xdr:colOff>7810500</xdr:colOff>
                <xdr:row>45</xdr:row>
                <xdr:rowOff>2419350</xdr:rowOff>
              </to>
            </anchor>
          </objectPr>
        </oleObject>
      </mc:Choice>
      <mc:Fallback>
        <oleObject progId="Equation.3" shapeId="1673" r:id="rId760"/>
      </mc:Fallback>
    </mc:AlternateContent>
    <mc:AlternateContent xmlns:mc="http://schemas.openxmlformats.org/markup-compatibility/2006">
      <mc:Choice Requires="x14">
        <oleObject progId="Equation.3" shapeId="1674" r:id="rId762">
          <objectPr defaultSize="0" autoPict="0" r:id="rId763">
            <anchor moveWithCells="1">
              <from>
                <xdr:col>5</xdr:col>
                <xdr:colOff>495300</xdr:colOff>
                <xdr:row>37</xdr:row>
                <xdr:rowOff>161925</xdr:rowOff>
              </from>
              <to>
                <xdr:col>5</xdr:col>
                <xdr:colOff>7581900</xdr:colOff>
                <xdr:row>37</xdr:row>
                <xdr:rowOff>685800</xdr:rowOff>
              </to>
            </anchor>
          </objectPr>
        </oleObject>
      </mc:Choice>
      <mc:Fallback>
        <oleObject progId="Equation.3" shapeId="1674" r:id="rId762"/>
      </mc:Fallback>
    </mc:AlternateContent>
    <mc:AlternateContent xmlns:mc="http://schemas.openxmlformats.org/markup-compatibility/2006">
      <mc:Choice Requires="x14">
        <oleObject progId="Equation.3" shapeId="1675" r:id="rId764">
          <objectPr defaultSize="0" r:id="rId765">
            <anchor moveWithCells="1">
              <from>
                <xdr:col>4</xdr:col>
                <xdr:colOff>419100</xdr:colOff>
                <xdr:row>45</xdr:row>
                <xdr:rowOff>2019300</xdr:rowOff>
              </from>
              <to>
                <xdr:col>4</xdr:col>
                <xdr:colOff>1333500</xdr:colOff>
                <xdr:row>45</xdr:row>
                <xdr:rowOff>2362200</xdr:rowOff>
              </to>
            </anchor>
          </objectPr>
        </oleObject>
      </mc:Choice>
      <mc:Fallback>
        <oleObject progId="Equation.3" shapeId="1675" r:id="rId764"/>
      </mc:Fallback>
    </mc:AlternateContent>
    <mc:AlternateContent xmlns:mc="http://schemas.openxmlformats.org/markup-compatibility/2006">
      <mc:Choice Requires="x14">
        <oleObject progId="Equation.3" shapeId="1680" r:id="rId766">
          <objectPr defaultSize="0" autoPict="0" r:id="rId767">
            <anchor moveWithCells="1">
              <from>
                <xdr:col>4</xdr:col>
                <xdr:colOff>1181100</xdr:colOff>
                <xdr:row>45</xdr:row>
                <xdr:rowOff>209550</xdr:rowOff>
              </from>
              <to>
                <xdr:col>4</xdr:col>
                <xdr:colOff>10182225</xdr:colOff>
                <xdr:row>45</xdr:row>
                <xdr:rowOff>723900</xdr:rowOff>
              </to>
            </anchor>
          </objectPr>
        </oleObject>
      </mc:Choice>
      <mc:Fallback>
        <oleObject progId="Equation.3" shapeId="1680" r:id="rId766"/>
      </mc:Fallback>
    </mc:AlternateContent>
    <mc:AlternateContent xmlns:mc="http://schemas.openxmlformats.org/markup-compatibility/2006">
      <mc:Choice Requires="x14">
        <oleObject progId="Equation.3" shapeId="1684" r:id="rId768">
          <objectPr defaultSize="0" r:id="rId769">
            <anchor moveWithCells="1">
              <from>
                <xdr:col>4</xdr:col>
                <xdr:colOff>1581150</xdr:colOff>
                <xdr:row>45</xdr:row>
                <xdr:rowOff>885825</xdr:rowOff>
              </from>
              <to>
                <xdr:col>4</xdr:col>
                <xdr:colOff>8877300</xdr:colOff>
                <xdr:row>45</xdr:row>
                <xdr:rowOff>1504950</xdr:rowOff>
              </to>
            </anchor>
          </objectPr>
        </oleObject>
      </mc:Choice>
      <mc:Fallback>
        <oleObject progId="Equation.3" shapeId="1684" r:id="rId768"/>
      </mc:Fallback>
    </mc:AlternateContent>
    <mc:AlternateContent xmlns:mc="http://schemas.openxmlformats.org/markup-compatibility/2006">
      <mc:Choice Requires="x14">
        <oleObject progId="Equation.3" shapeId="1685" r:id="rId770">
          <objectPr defaultSize="0" r:id="rId771">
            <anchor moveWithCells="1">
              <from>
                <xdr:col>4</xdr:col>
                <xdr:colOff>238125</xdr:colOff>
                <xdr:row>45</xdr:row>
                <xdr:rowOff>1019175</xdr:rowOff>
              </from>
              <to>
                <xdr:col>4</xdr:col>
                <xdr:colOff>1152525</xdr:colOff>
                <xdr:row>45</xdr:row>
                <xdr:rowOff>1371600</xdr:rowOff>
              </to>
            </anchor>
          </objectPr>
        </oleObject>
      </mc:Choice>
      <mc:Fallback>
        <oleObject progId="Equation.3" shapeId="1685" r:id="rId770"/>
      </mc:Fallback>
    </mc:AlternateContent>
    <mc:AlternateContent xmlns:mc="http://schemas.openxmlformats.org/markup-compatibility/2006">
      <mc:Choice Requires="x14">
        <oleObject progId="Equation.3" shapeId="1686" r:id="rId772">
          <objectPr defaultSize="0" r:id="rId773">
            <anchor moveWithCells="1">
              <from>
                <xdr:col>6</xdr:col>
                <xdr:colOff>2352675</xdr:colOff>
                <xdr:row>45</xdr:row>
                <xdr:rowOff>1838325</xdr:rowOff>
              </from>
              <to>
                <xdr:col>6</xdr:col>
                <xdr:colOff>8039100</xdr:colOff>
                <xdr:row>45</xdr:row>
                <xdr:rowOff>2438400</xdr:rowOff>
              </to>
            </anchor>
          </objectPr>
        </oleObject>
      </mc:Choice>
      <mc:Fallback>
        <oleObject progId="Equation.3" shapeId="1686" r:id="rId772"/>
      </mc:Fallback>
    </mc:AlternateContent>
    <mc:AlternateContent xmlns:mc="http://schemas.openxmlformats.org/markup-compatibility/2006">
      <mc:Choice Requires="x14">
        <oleObject progId="Equation.3" shapeId="1687" r:id="rId774">
          <objectPr defaultSize="0" r:id="rId765">
            <anchor moveWithCells="1">
              <from>
                <xdr:col>6</xdr:col>
                <xdr:colOff>847725</xdr:colOff>
                <xdr:row>45</xdr:row>
                <xdr:rowOff>2076450</xdr:rowOff>
              </from>
              <to>
                <xdr:col>6</xdr:col>
                <xdr:colOff>1762125</xdr:colOff>
                <xdr:row>45</xdr:row>
                <xdr:rowOff>2419350</xdr:rowOff>
              </to>
            </anchor>
          </objectPr>
        </oleObject>
      </mc:Choice>
      <mc:Fallback>
        <oleObject progId="Equation.3" shapeId="1687" r:id="rId774"/>
      </mc:Fallback>
    </mc:AlternateContent>
    <mc:AlternateContent xmlns:mc="http://schemas.openxmlformats.org/markup-compatibility/2006">
      <mc:Choice Requires="x14">
        <oleObject progId="Equation.3" shapeId="1688" r:id="rId775">
          <objectPr defaultSize="0" autoPict="0" r:id="rId776">
            <anchor moveWithCells="1">
              <from>
                <xdr:col>6</xdr:col>
                <xdr:colOff>371475</xdr:colOff>
                <xdr:row>45</xdr:row>
                <xdr:rowOff>238125</xdr:rowOff>
              </from>
              <to>
                <xdr:col>6</xdr:col>
                <xdr:colOff>6810375</xdr:colOff>
                <xdr:row>45</xdr:row>
                <xdr:rowOff>609600</xdr:rowOff>
              </to>
            </anchor>
          </objectPr>
        </oleObject>
      </mc:Choice>
      <mc:Fallback>
        <oleObject progId="Equation.3" shapeId="1688" r:id="rId775"/>
      </mc:Fallback>
    </mc:AlternateContent>
    <mc:AlternateContent xmlns:mc="http://schemas.openxmlformats.org/markup-compatibility/2006">
      <mc:Choice Requires="x14">
        <oleObject progId="Equation.3" shapeId="1689" r:id="rId777">
          <objectPr defaultSize="0" r:id="rId778">
            <anchor moveWithCells="1">
              <from>
                <xdr:col>6</xdr:col>
                <xdr:colOff>2105025</xdr:colOff>
                <xdr:row>45</xdr:row>
                <xdr:rowOff>819150</xdr:rowOff>
              </from>
              <to>
                <xdr:col>6</xdr:col>
                <xdr:colOff>9677400</xdr:colOff>
                <xdr:row>45</xdr:row>
                <xdr:rowOff>1438275</xdr:rowOff>
              </to>
            </anchor>
          </objectPr>
        </oleObject>
      </mc:Choice>
      <mc:Fallback>
        <oleObject progId="Equation.3" shapeId="1689" r:id="rId777"/>
      </mc:Fallback>
    </mc:AlternateContent>
    <mc:AlternateContent xmlns:mc="http://schemas.openxmlformats.org/markup-compatibility/2006">
      <mc:Choice Requires="x14">
        <oleObject progId="Equation.3" shapeId="1690" r:id="rId779">
          <objectPr defaultSize="0" r:id="rId780">
            <anchor moveWithCells="1">
              <from>
                <xdr:col>6</xdr:col>
                <xdr:colOff>847725</xdr:colOff>
                <xdr:row>45</xdr:row>
                <xdr:rowOff>1095375</xdr:rowOff>
              </from>
              <to>
                <xdr:col>6</xdr:col>
                <xdr:colOff>1762125</xdr:colOff>
                <xdr:row>45</xdr:row>
                <xdr:rowOff>1438275</xdr:rowOff>
              </to>
            </anchor>
          </objectPr>
        </oleObject>
      </mc:Choice>
      <mc:Fallback>
        <oleObject progId="Equation.3" shapeId="1690" r:id="rId779"/>
      </mc:Fallback>
    </mc:AlternateContent>
    <mc:AlternateContent xmlns:mc="http://schemas.openxmlformats.org/markup-compatibility/2006">
      <mc:Choice Requires="x14">
        <oleObject progId="Equation.3" shapeId="1691" r:id="rId781">
          <objectPr defaultSize="0" autoPict="0" r:id="rId782">
            <anchor moveWithCells="1">
              <from>
                <xdr:col>7</xdr:col>
                <xdr:colOff>1666875</xdr:colOff>
                <xdr:row>45</xdr:row>
                <xdr:rowOff>1762125</xdr:rowOff>
              </from>
              <to>
                <xdr:col>7</xdr:col>
                <xdr:colOff>5372100</xdr:colOff>
                <xdr:row>45</xdr:row>
                <xdr:rowOff>2152650</xdr:rowOff>
              </to>
            </anchor>
          </objectPr>
        </oleObject>
      </mc:Choice>
      <mc:Fallback>
        <oleObject progId="Equation.3" shapeId="1691" r:id="rId781"/>
      </mc:Fallback>
    </mc:AlternateContent>
    <mc:AlternateContent xmlns:mc="http://schemas.openxmlformats.org/markup-compatibility/2006">
      <mc:Choice Requires="x14">
        <oleObject progId="Equation.3" shapeId="1692" r:id="rId783">
          <objectPr defaultSize="0" r:id="rId765">
            <anchor moveWithCells="1">
              <from>
                <xdr:col>7</xdr:col>
                <xdr:colOff>247650</xdr:colOff>
                <xdr:row>45</xdr:row>
                <xdr:rowOff>1857375</xdr:rowOff>
              </from>
              <to>
                <xdr:col>7</xdr:col>
                <xdr:colOff>1162050</xdr:colOff>
                <xdr:row>45</xdr:row>
                <xdr:rowOff>2200275</xdr:rowOff>
              </to>
            </anchor>
          </objectPr>
        </oleObject>
      </mc:Choice>
      <mc:Fallback>
        <oleObject progId="Equation.3" shapeId="1692" r:id="rId783"/>
      </mc:Fallback>
    </mc:AlternateContent>
    <mc:AlternateContent xmlns:mc="http://schemas.openxmlformats.org/markup-compatibility/2006">
      <mc:Choice Requires="x14">
        <oleObject progId="Equation.3" shapeId="1693" r:id="rId784">
          <objectPr defaultSize="0" autoPict="0" r:id="rId785">
            <anchor moveWithCells="1">
              <from>
                <xdr:col>7</xdr:col>
                <xdr:colOff>104775</xdr:colOff>
                <xdr:row>45</xdr:row>
                <xdr:rowOff>219075</xdr:rowOff>
              </from>
              <to>
                <xdr:col>8</xdr:col>
                <xdr:colOff>19050</xdr:colOff>
                <xdr:row>45</xdr:row>
                <xdr:rowOff>685800</xdr:rowOff>
              </to>
            </anchor>
          </objectPr>
        </oleObject>
      </mc:Choice>
      <mc:Fallback>
        <oleObject progId="Equation.3" shapeId="1693" r:id="rId784"/>
      </mc:Fallback>
    </mc:AlternateContent>
    <mc:AlternateContent xmlns:mc="http://schemas.openxmlformats.org/markup-compatibility/2006">
      <mc:Choice Requires="x14">
        <oleObject progId="Equation.3" shapeId="1694" r:id="rId786">
          <objectPr defaultSize="0" autoPict="0" r:id="rId787">
            <anchor moveWithCells="1">
              <from>
                <xdr:col>7</xdr:col>
                <xdr:colOff>1609725</xdr:colOff>
                <xdr:row>45</xdr:row>
                <xdr:rowOff>952500</xdr:rowOff>
              </from>
              <to>
                <xdr:col>7</xdr:col>
                <xdr:colOff>6048375</xdr:colOff>
                <xdr:row>45</xdr:row>
                <xdr:rowOff>1466850</xdr:rowOff>
              </to>
            </anchor>
          </objectPr>
        </oleObject>
      </mc:Choice>
      <mc:Fallback>
        <oleObject progId="Equation.3" shapeId="1694" r:id="rId786"/>
      </mc:Fallback>
    </mc:AlternateContent>
    <mc:AlternateContent xmlns:mc="http://schemas.openxmlformats.org/markup-compatibility/2006">
      <mc:Choice Requires="x14">
        <oleObject progId="Equation.3" shapeId="1695" r:id="rId788">
          <objectPr defaultSize="0" r:id="rId780">
            <anchor moveWithCells="1">
              <from>
                <xdr:col>7</xdr:col>
                <xdr:colOff>219075</xdr:colOff>
                <xdr:row>45</xdr:row>
                <xdr:rowOff>1095375</xdr:rowOff>
              </from>
              <to>
                <xdr:col>7</xdr:col>
                <xdr:colOff>1133475</xdr:colOff>
                <xdr:row>45</xdr:row>
                <xdr:rowOff>1438275</xdr:rowOff>
              </to>
            </anchor>
          </objectPr>
        </oleObject>
      </mc:Choice>
      <mc:Fallback>
        <oleObject progId="Equation.3" shapeId="1695" r:id="rId788"/>
      </mc:Fallback>
    </mc:AlternateContent>
    <mc:AlternateContent xmlns:mc="http://schemas.openxmlformats.org/markup-compatibility/2006">
      <mc:Choice Requires="x14">
        <oleObject progId="Equation.3" shapeId="1713" r:id="rId789">
          <objectPr defaultSize="0" autoPict="0" r:id="rId790">
            <anchor moveWithCells="1">
              <from>
                <xdr:col>12</xdr:col>
                <xdr:colOff>66675</xdr:colOff>
                <xdr:row>57</xdr:row>
                <xdr:rowOff>590550</xdr:rowOff>
              </from>
              <to>
                <xdr:col>12</xdr:col>
                <xdr:colOff>2038350</xdr:colOff>
                <xdr:row>57</xdr:row>
                <xdr:rowOff>1181100</xdr:rowOff>
              </to>
            </anchor>
          </objectPr>
        </oleObject>
      </mc:Choice>
      <mc:Fallback>
        <oleObject progId="Equation.3" shapeId="1713" r:id="rId789"/>
      </mc:Fallback>
    </mc:AlternateContent>
    <mc:AlternateContent xmlns:mc="http://schemas.openxmlformats.org/markup-compatibility/2006">
      <mc:Choice Requires="x14">
        <oleObject progId="Equation.3" shapeId="1714" r:id="rId791">
          <objectPr defaultSize="0" r:id="rId792">
            <anchor moveWithCells="1">
              <from>
                <xdr:col>13</xdr:col>
                <xdr:colOff>114300</xdr:colOff>
                <xdr:row>57</xdr:row>
                <xdr:rowOff>571500</xdr:rowOff>
              </from>
              <to>
                <xdr:col>13</xdr:col>
                <xdr:colOff>2324100</xdr:colOff>
                <xdr:row>57</xdr:row>
                <xdr:rowOff>1219200</xdr:rowOff>
              </to>
            </anchor>
          </objectPr>
        </oleObject>
      </mc:Choice>
      <mc:Fallback>
        <oleObject progId="Equation.3" shapeId="1714" r:id="rId791"/>
      </mc:Fallback>
    </mc:AlternateContent>
    <mc:AlternateContent xmlns:mc="http://schemas.openxmlformats.org/markup-compatibility/2006">
      <mc:Choice Requires="x14">
        <oleObject progId="Equation.3" shapeId="1715" r:id="rId793">
          <objectPr defaultSize="0" r:id="rId794">
            <anchor moveWithCells="1">
              <from>
                <xdr:col>14</xdr:col>
                <xdr:colOff>114300</xdr:colOff>
                <xdr:row>57</xdr:row>
                <xdr:rowOff>571500</xdr:rowOff>
              </from>
              <to>
                <xdr:col>14</xdr:col>
                <xdr:colOff>2324100</xdr:colOff>
                <xdr:row>57</xdr:row>
                <xdr:rowOff>1219200</xdr:rowOff>
              </to>
            </anchor>
          </objectPr>
        </oleObject>
      </mc:Choice>
      <mc:Fallback>
        <oleObject progId="Equation.3" shapeId="1715" r:id="rId793"/>
      </mc:Fallback>
    </mc:AlternateContent>
    <mc:AlternateContent xmlns:mc="http://schemas.openxmlformats.org/markup-compatibility/2006">
      <mc:Choice Requires="x14">
        <oleObject progId="Equation.3" shapeId="1716" r:id="rId795">
          <objectPr defaultSize="0" r:id="rId796">
            <anchor moveWithCells="1">
              <from>
                <xdr:col>15</xdr:col>
                <xdr:colOff>114300</xdr:colOff>
                <xdr:row>57</xdr:row>
                <xdr:rowOff>571500</xdr:rowOff>
              </from>
              <to>
                <xdr:col>16</xdr:col>
                <xdr:colOff>104775</xdr:colOff>
                <xdr:row>57</xdr:row>
                <xdr:rowOff>1219200</xdr:rowOff>
              </to>
            </anchor>
          </objectPr>
        </oleObject>
      </mc:Choice>
      <mc:Fallback>
        <oleObject progId="Equation.3" shapeId="1716" r:id="rId795"/>
      </mc:Fallback>
    </mc:AlternateContent>
    <mc:AlternateContent xmlns:mc="http://schemas.openxmlformats.org/markup-compatibility/2006">
      <mc:Choice Requires="x14">
        <oleObject progId="Equation.3" shapeId="1717" r:id="rId797">
          <objectPr defaultSize="0" autoPict="0" r:id="rId798">
            <anchor moveWithCells="1">
              <from>
                <xdr:col>4</xdr:col>
                <xdr:colOff>95250</xdr:colOff>
                <xdr:row>65</xdr:row>
                <xdr:rowOff>171450</xdr:rowOff>
              </from>
              <to>
                <xdr:col>4</xdr:col>
                <xdr:colOff>5105400</xdr:colOff>
                <xdr:row>65</xdr:row>
                <xdr:rowOff>828675</xdr:rowOff>
              </to>
            </anchor>
          </objectPr>
        </oleObject>
      </mc:Choice>
      <mc:Fallback>
        <oleObject progId="Equation.3" shapeId="1717" r:id="rId797"/>
      </mc:Fallback>
    </mc:AlternateContent>
    <mc:AlternateContent xmlns:mc="http://schemas.openxmlformats.org/markup-compatibility/2006">
      <mc:Choice Requires="x14">
        <oleObject progId="Equation.3" shapeId="1718" r:id="rId799">
          <objectPr defaultSize="0" autoPict="0" r:id="rId800">
            <anchor moveWithCells="1">
              <from>
                <xdr:col>4</xdr:col>
                <xdr:colOff>5657850</xdr:colOff>
                <xdr:row>65</xdr:row>
                <xdr:rowOff>133350</xdr:rowOff>
              </from>
              <to>
                <xdr:col>4</xdr:col>
                <xdr:colOff>11287125</xdr:colOff>
                <xdr:row>65</xdr:row>
                <xdr:rowOff>866775</xdr:rowOff>
              </to>
            </anchor>
          </objectPr>
        </oleObject>
      </mc:Choice>
      <mc:Fallback>
        <oleObject progId="Equation.3" shapeId="1718" r:id="rId799"/>
      </mc:Fallback>
    </mc:AlternateContent>
    <mc:AlternateContent xmlns:mc="http://schemas.openxmlformats.org/markup-compatibility/2006">
      <mc:Choice Requires="x14">
        <oleObject progId="Equation.3" shapeId="1719" r:id="rId801">
          <objectPr defaultSize="0" autoPict="0" r:id="rId802">
            <anchor moveWithCells="1">
              <from>
                <xdr:col>4</xdr:col>
                <xdr:colOff>5257800</xdr:colOff>
                <xdr:row>65</xdr:row>
                <xdr:rowOff>514350</xdr:rowOff>
              </from>
              <to>
                <xdr:col>4</xdr:col>
                <xdr:colOff>5581650</xdr:colOff>
                <xdr:row>65</xdr:row>
                <xdr:rowOff>638175</xdr:rowOff>
              </to>
            </anchor>
          </objectPr>
        </oleObject>
      </mc:Choice>
      <mc:Fallback>
        <oleObject progId="Equation.3" shapeId="1719" r:id="rId801"/>
      </mc:Fallback>
    </mc:AlternateContent>
    <mc:AlternateContent xmlns:mc="http://schemas.openxmlformats.org/markup-compatibility/2006">
      <mc:Choice Requires="x14">
        <oleObject progId="Equation.3" shapeId="1727" r:id="rId803">
          <objectPr defaultSize="0" autoPict="0" r:id="rId804">
            <anchor moveWithCells="1">
              <from>
                <xdr:col>8</xdr:col>
                <xdr:colOff>5495925</xdr:colOff>
                <xdr:row>65</xdr:row>
                <xdr:rowOff>190500</xdr:rowOff>
              </from>
              <to>
                <xdr:col>8</xdr:col>
                <xdr:colOff>11382375</xdr:colOff>
                <xdr:row>65</xdr:row>
                <xdr:rowOff>942975</xdr:rowOff>
              </to>
            </anchor>
          </objectPr>
        </oleObject>
      </mc:Choice>
      <mc:Fallback>
        <oleObject progId="Equation.3" shapeId="1727" r:id="rId803"/>
      </mc:Fallback>
    </mc:AlternateContent>
    <mc:AlternateContent xmlns:mc="http://schemas.openxmlformats.org/markup-compatibility/2006">
      <mc:Choice Requires="x14">
        <oleObject progId="Equation.3" shapeId="1728" r:id="rId805">
          <objectPr defaultSize="0" autoPict="0" r:id="rId802">
            <anchor moveWithCells="1">
              <from>
                <xdr:col>8</xdr:col>
                <xdr:colOff>4648200</xdr:colOff>
                <xdr:row>65</xdr:row>
                <xdr:rowOff>447675</xdr:rowOff>
              </from>
              <to>
                <xdr:col>8</xdr:col>
                <xdr:colOff>4962525</xdr:colOff>
                <xdr:row>65</xdr:row>
                <xdr:rowOff>571500</xdr:rowOff>
              </to>
            </anchor>
          </objectPr>
        </oleObject>
      </mc:Choice>
      <mc:Fallback>
        <oleObject progId="Equation.3" shapeId="1728" r:id="rId805"/>
      </mc:Fallback>
    </mc:AlternateContent>
    <mc:AlternateContent xmlns:mc="http://schemas.openxmlformats.org/markup-compatibility/2006">
      <mc:Choice Requires="x14">
        <oleObject progId="Equation.3" shapeId="1729" r:id="rId806">
          <objectPr defaultSize="0" autoPict="0" r:id="rId121">
            <anchor moveWithCells="1">
              <from>
                <xdr:col>3</xdr:col>
                <xdr:colOff>2590800</xdr:colOff>
                <xdr:row>69</xdr:row>
                <xdr:rowOff>1781175</xdr:rowOff>
              </from>
              <to>
                <xdr:col>3</xdr:col>
                <xdr:colOff>3228975</xdr:colOff>
                <xdr:row>69</xdr:row>
                <xdr:rowOff>1905000</xdr:rowOff>
              </to>
            </anchor>
          </objectPr>
        </oleObject>
      </mc:Choice>
      <mc:Fallback>
        <oleObject progId="Equation.3" shapeId="1729" r:id="rId806"/>
      </mc:Fallback>
    </mc:AlternateContent>
    <mc:AlternateContent xmlns:mc="http://schemas.openxmlformats.org/markup-compatibility/2006">
      <mc:Choice Requires="x14">
        <oleObject progId="Equation.3" shapeId="1730" r:id="rId807">
          <objectPr defaultSize="0" r:id="rId808">
            <anchor moveWithCells="1">
              <from>
                <xdr:col>8</xdr:col>
                <xdr:colOff>2133600</xdr:colOff>
                <xdr:row>45</xdr:row>
                <xdr:rowOff>1819275</xdr:rowOff>
              </from>
              <to>
                <xdr:col>8</xdr:col>
                <xdr:colOff>7810500</xdr:colOff>
                <xdr:row>45</xdr:row>
                <xdr:rowOff>2419350</xdr:rowOff>
              </to>
            </anchor>
          </objectPr>
        </oleObject>
      </mc:Choice>
      <mc:Fallback>
        <oleObject progId="Equation.3" shapeId="1730" r:id="rId807"/>
      </mc:Fallback>
    </mc:AlternateContent>
    <mc:AlternateContent xmlns:mc="http://schemas.openxmlformats.org/markup-compatibility/2006">
      <mc:Choice Requires="x14">
        <oleObject progId="Equation.3" shapeId="1731" r:id="rId809">
          <objectPr defaultSize="0" r:id="rId765">
            <anchor moveWithCells="1">
              <from>
                <xdr:col>8</xdr:col>
                <xdr:colOff>419100</xdr:colOff>
                <xdr:row>45</xdr:row>
                <xdr:rowOff>2019300</xdr:rowOff>
              </from>
              <to>
                <xdr:col>8</xdr:col>
                <xdr:colOff>1333500</xdr:colOff>
                <xdr:row>45</xdr:row>
                <xdr:rowOff>2362200</xdr:rowOff>
              </to>
            </anchor>
          </objectPr>
        </oleObject>
      </mc:Choice>
      <mc:Fallback>
        <oleObject progId="Equation.3" shapeId="1731" r:id="rId809"/>
      </mc:Fallback>
    </mc:AlternateContent>
    <mc:AlternateContent xmlns:mc="http://schemas.openxmlformats.org/markup-compatibility/2006">
      <mc:Choice Requires="x14">
        <oleObject progId="Equation.3" shapeId="1732" r:id="rId810">
          <objectPr defaultSize="0" autoPict="0" r:id="rId811">
            <anchor moveWithCells="1">
              <from>
                <xdr:col>8</xdr:col>
                <xdr:colOff>1038225</xdr:colOff>
                <xdr:row>45</xdr:row>
                <xdr:rowOff>200025</xdr:rowOff>
              </from>
              <to>
                <xdr:col>8</xdr:col>
                <xdr:colOff>10096500</xdr:colOff>
                <xdr:row>45</xdr:row>
                <xdr:rowOff>742950</xdr:rowOff>
              </to>
            </anchor>
          </objectPr>
        </oleObject>
      </mc:Choice>
      <mc:Fallback>
        <oleObject progId="Equation.3" shapeId="1732" r:id="rId810"/>
      </mc:Fallback>
    </mc:AlternateContent>
    <mc:AlternateContent xmlns:mc="http://schemas.openxmlformats.org/markup-compatibility/2006">
      <mc:Choice Requires="x14">
        <oleObject progId="Equation.3" shapeId="1733" r:id="rId812">
          <objectPr defaultSize="0" r:id="rId813">
            <anchor moveWithCells="1">
              <from>
                <xdr:col>8</xdr:col>
                <xdr:colOff>1571625</xdr:colOff>
                <xdr:row>45</xdr:row>
                <xdr:rowOff>933450</xdr:rowOff>
              </from>
              <to>
                <xdr:col>8</xdr:col>
                <xdr:colOff>9677400</xdr:colOff>
                <xdr:row>45</xdr:row>
                <xdr:rowOff>1590675</xdr:rowOff>
              </to>
            </anchor>
          </objectPr>
        </oleObject>
      </mc:Choice>
      <mc:Fallback>
        <oleObject progId="Equation.3" shapeId="1733" r:id="rId812"/>
      </mc:Fallback>
    </mc:AlternateContent>
    <mc:AlternateContent xmlns:mc="http://schemas.openxmlformats.org/markup-compatibility/2006">
      <mc:Choice Requires="x14">
        <oleObject progId="Equation.3" shapeId="1734" r:id="rId814">
          <objectPr defaultSize="0" r:id="rId771">
            <anchor moveWithCells="1">
              <from>
                <xdr:col>8</xdr:col>
                <xdr:colOff>238125</xdr:colOff>
                <xdr:row>45</xdr:row>
                <xdr:rowOff>1019175</xdr:rowOff>
              </from>
              <to>
                <xdr:col>8</xdr:col>
                <xdr:colOff>1152525</xdr:colOff>
                <xdr:row>45</xdr:row>
                <xdr:rowOff>1371600</xdr:rowOff>
              </to>
            </anchor>
          </objectPr>
        </oleObject>
      </mc:Choice>
      <mc:Fallback>
        <oleObject progId="Equation.3" shapeId="1734" r:id="rId814"/>
      </mc:Fallback>
    </mc:AlternateContent>
    <mc:AlternateContent xmlns:mc="http://schemas.openxmlformats.org/markup-compatibility/2006">
      <mc:Choice Requires="x14">
        <oleObject progId="Equation.3" shapeId="1735" r:id="rId815">
          <objectPr defaultSize="0" r:id="rId816">
            <anchor moveWithCells="1">
              <from>
                <xdr:col>9</xdr:col>
                <xdr:colOff>1257300</xdr:colOff>
                <xdr:row>45</xdr:row>
                <xdr:rowOff>1838325</xdr:rowOff>
              </from>
              <to>
                <xdr:col>9</xdr:col>
                <xdr:colOff>6934200</xdr:colOff>
                <xdr:row>45</xdr:row>
                <xdr:rowOff>2438400</xdr:rowOff>
              </to>
            </anchor>
          </objectPr>
        </oleObject>
      </mc:Choice>
      <mc:Fallback>
        <oleObject progId="Equation.3" shapeId="1735" r:id="rId815"/>
      </mc:Fallback>
    </mc:AlternateContent>
    <mc:AlternateContent xmlns:mc="http://schemas.openxmlformats.org/markup-compatibility/2006">
      <mc:Choice Requires="x14">
        <oleObject progId="Equation.3" shapeId="1736" r:id="rId817">
          <objectPr defaultSize="0" r:id="rId765">
            <anchor moveWithCells="1">
              <from>
                <xdr:col>9</xdr:col>
                <xdr:colOff>76200</xdr:colOff>
                <xdr:row>45</xdr:row>
                <xdr:rowOff>2028825</xdr:rowOff>
              </from>
              <to>
                <xdr:col>9</xdr:col>
                <xdr:colOff>990600</xdr:colOff>
                <xdr:row>45</xdr:row>
                <xdr:rowOff>2371725</xdr:rowOff>
              </to>
            </anchor>
          </objectPr>
        </oleObject>
      </mc:Choice>
      <mc:Fallback>
        <oleObject progId="Equation.3" shapeId="1736" r:id="rId817"/>
      </mc:Fallback>
    </mc:AlternateContent>
    <mc:AlternateContent xmlns:mc="http://schemas.openxmlformats.org/markup-compatibility/2006">
      <mc:Choice Requires="x14">
        <oleObject progId="Equation.3" shapeId="1737" r:id="rId818">
          <objectPr defaultSize="0" autoPict="0" r:id="rId819">
            <anchor moveWithCells="1">
              <from>
                <xdr:col>9</xdr:col>
                <xdr:colOff>190500</xdr:colOff>
                <xdr:row>45</xdr:row>
                <xdr:rowOff>247650</xdr:rowOff>
              </from>
              <to>
                <xdr:col>9</xdr:col>
                <xdr:colOff>7724775</xdr:colOff>
                <xdr:row>45</xdr:row>
                <xdr:rowOff>752475</xdr:rowOff>
              </to>
            </anchor>
          </objectPr>
        </oleObject>
      </mc:Choice>
      <mc:Fallback>
        <oleObject progId="Equation.3" shapeId="1737" r:id="rId818"/>
      </mc:Fallback>
    </mc:AlternateContent>
    <mc:AlternateContent xmlns:mc="http://schemas.openxmlformats.org/markup-compatibility/2006">
      <mc:Choice Requires="x14">
        <oleObject progId="Equation.3" shapeId="1738" r:id="rId820">
          <objectPr defaultSize="0" r:id="rId821">
            <anchor moveWithCells="1">
              <from>
                <xdr:col>9</xdr:col>
                <xdr:colOff>609600</xdr:colOff>
                <xdr:row>45</xdr:row>
                <xdr:rowOff>1000125</xdr:rowOff>
              </from>
              <to>
                <xdr:col>10</xdr:col>
                <xdr:colOff>0</xdr:colOff>
                <xdr:row>45</xdr:row>
                <xdr:rowOff>1628775</xdr:rowOff>
              </to>
            </anchor>
          </objectPr>
        </oleObject>
      </mc:Choice>
      <mc:Fallback>
        <oleObject progId="Equation.3" shapeId="1738" r:id="rId820"/>
      </mc:Fallback>
    </mc:AlternateContent>
    <mc:AlternateContent xmlns:mc="http://schemas.openxmlformats.org/markup-compatibility/2006">
      <mc:Choice Requires="x14">
        <oleObject progId="Equation.3" shapeId="1739" r:id="rId822">
          <objectPr defaultSize="0" r:id="rId771">
            <anchor moveWithCells="1">
              <from>
                <xdr:col>8</xdr:col>
                <xdr:colOff>11115675</xdr:colOff>
                <xdr:row>45</xdr:row>
                <xdr:rowOff>1095375</xdr:rowOff>
              </from>
              <to>
                <xdr:col>9</xdr:col>
                <xdr:colOff>523875</xdr:colOff>
                <xdr:row>45</xdr:row>
                <xdr:rowOff>1438275</xdr:rowOff>
              </to>
            </anchor>
          </objectPr>
        </oleObject>
      </mc:Choice>
      <mc:Fallback>
        <oleObject progId="Equation.3" shapeId="1739" r:id="rId822"/>
      </mc:Fallback>
    </mc:AlternateContent>
    <mc:AlternateContent xmlns:mc="http://schemas.openxmlformats.org/markup-compatibility/2006">
      <mc:Choice Requires="x14">
        <oleObject progId="Equation.3" shapeId="1742" r:id="rId823">
          <objectPr defaultSize="0" r:id="rId824">
            <anchor moveWithCells="1">
              <from>
                <xdr:col>5</xdr:col>
                <xdr:colOff>2266950</xdr:colOff>
                <xdr:row>45</xdr:row>
                <xdr:rowOff>1752600</xdr:rowOff>
              </from>
              <to>
                <xdr:col>5</xdr:col>
                <xdr:colOff>8639175</xdr:colOff>
                <xdr:row>45</xdr:row>
                <xdr:rowOff>2390775</xdr:rowOff>
              </to>
            </anchor>
          </objectPr>
        </oleObject>
      </mc:Choice>
      <mc:Fallback>
        <oleObject progId="Equation.3" shapeId="1742" r:id="rId823"/>
      </mc:Fallback>
    </mc:AlternateContent>
    <mc:AlternateContent xmlns:mc="http://schemas.openxmlformats.org/markup-compatibility/2006">
      <mc:Choice Requires="x14">
        <oleObject progId="Equation.3" shapeId="1743" r:id="rId825">
          <objectPr defaultSize="0" r:id="rId765">
            <anchor moveWithCells="1">
              <from>
                <xdr:col>5</xdr:col>
                <xdr:colOff>419100</xdr:colOff>
                <xdr:row>45</xdr:row>
                <xdr:rowOff>2019300</xdr:rowOff>
              </from>
              <to>
                <xdr:col>5</xdr:col>
                <xdr:colOff>1333500</xdr:colOff>
                <xdr:row>45</xdr:row>
                <xdr:rowOff>2362200</xdr:rowOff>
              </to>
            </anchor>
          </objectPr>
        </oleObject>
      </mc:Choice>
      <mc:Fallback>
        <oleObject progId="Equation.3" shapeId="1743" r:id="rId825"/>
      </mc:Fallback>
    </mc:AlternateContent>
    <mc:AlternateContent xmlns:mc="http://schemas.openxmlformats.org/markup-compatibility/2006">
      <mc:Choice Requires="x14">
        <oleObject progId="Equation.3" shapeId="1744" r:id="rId826">
          <objectPr defaultSize="0" autoPict="0" r:id="rId827">
            <anchor moveWithCells="1">
              <from>
                <xdr:col>5</xdr:col>
                <xdr:colOff>1057275</xdr:colOff>
                <xdr:row>45</xdr:row>
                <xdr:rowOff>161925</xdr:rowOff>
              </from>
              <to>
                <xdr:col>5</xdr:col>
                <xdr:colOff>10039350</xdr:colOff>
                <xdr:row>45</xdr:row>
                <xdr:rowOff>742950</xdr:rowOff>
              </to>
            </anchor>
          </objectPr>
        </oleObject>
      </mc:Choice>
      <mc:Fallback>
        <oleObject progId="Equation.3" shapeId="1744" r:id="rId826"/>
      </mc:Fallback>
    </mc:AlternateContent>
    <mc:AlternateContent xmlns:mc="http://schemas.openxmlformats.org/markup-compatibility/2006">
      <mc:Choice Requires="x14">
        <oleObject progId="Equation.3" shapeId="1745" r:id="rId828">
          <objectPr defaultSize="0" r:id="rId829">
            <anchor moveWithCells="1">
              <from>
                <xdr:col>5</xdr:col>
                <xdr:colOff>1562100</xdr:colOff>
                <xdr:row>45</xdr:row>
                <xdr:rowOff>866775</xdr:rowOff>
              </from>
              <to>
                <xdr:col>5</xdr:col>
                <xdr:colOff>9639300</xdr:colOff>
                <xdr:row>45</xdr:row>
                <xdr:rowOff>1524000</xdr:rowOff>
              </to>
            </anchor>
          </objectPr>
        </oleObject>
      </mc:Choice>
      <mc:Fallback>
        <oleObject progId="Equation.3" shapeId="1745" r:id="rId828"/>
      </mc:Fallback>
    </mc:AlternateContent>
    <mc:AlternateContent xmlns:mc="http://schemas.openxmlformats.org/markup-compatibility/2006">
      <mc:Choice Requires="x14">
        <oleObject progId="Equation.3" shapeId="1746" r:id="rId830">
          <objectPr defaultSize="0" r:id="rId771">
            <anchor moveWithCells="1">
              <from>
                <xdr:col>5</xdr:col>
                <xdr:colOff>238125</xdr:colOff>
                <xdr:row>45</xdr:row>
                <xdr:rowOff>1019175</xdr:rowOff>
              </from>
              <to>
                <xdr:col>5</xdr:col>
                <xdr:colOff>1152525</xdr:colOff>
                <xdr:row>45</xdr:row>
                <xdr:rowOff>1371600</xdr:rowOff>
              </to>
            </anchor>
          </objectPr>
        </oleObject>
      </mc:Choice>
      <mc:Fallback>
        <oleObject progId="Equation.3" shapeId="1746" r:id="rId830"/>
      </mc:Fallback>
    </mc:AlternateContent>
    <mc:AlternateContent xmlns:mc="http://schemas.openxmlformats.org/markup-compatibility/2006">
      <mc:Choice Requires="x14">
        <oleObject progId="Equation.3" shapeId="1747" r:id="rId831">
          <objectPr defaultSize="0" r:id="rId832">
            <anchor moveWithCells="1">
              <from>
                <xdr:col>10</xdr:col>
                <xdr:colOff>2124075</xdr:colOff>
                <xdr:row>45</xdr:row>
                <xdr:rowOff>1809750</xdr:rowOff>
              </from>
              <to>
                <xdr:col>10</xdr:col>
                <xdr:colOff>7800975</xdr:colOff>
                <xdr:row>45</xdr:row>
                <xdr:rowOff>2438400</xdr:rowOff>
              </to>
            </anchor>
          </objectPr>
        </oleObject>
      </mc:Choice>
      <mc:Fallback>
        <oleObject progId="Equation.3" shapeId="1747" r:id="rId831"/>
      </mc:Fallback>
    </mc:AlternateContent>
    <mc:AlternateContent xmlns:mc="http://schemas.openxmlformats.org/markup-compatibility/2006">
      <mc:Choice Requires="x14">
        <oleObject progId="Equation.3" shapeId="1748" r:id="rId833">
          <objectPr defaultSize="0" r:id="rId765">
            <anchor moveWithCells="1">
              <from>
                <xdr:col>10</xdr:col>
                <xdr:colOff>419100</xdr:colOff>
                <xdr:row>45</xdr:row>
                <xdr:rowOff>2019300</xdr:rowOff>
              </from>
              <to>
                <xdr:col>10</xdr:col>
                <xdr:colOff>1333500</xdr:colOff>
                <xdr:row>45</xdr:row>
                <xdr:rowOff>2362200</xdr:rowOff>
              </to>
            </anchor>
          </objectPr>
        </oleObject>
      </mc:Choice>
      <mc:Fallback>
        <oleObject progId="Equation.3" shapeId="1748" r:id="rId833"/>
      </mc:Fallback>
    </mc:AlternateContent>
    <mc:AlternateContent xmlns:mc="http://schemas.openxmlformats.org/markup-compatibility/2006">
      <mc:Choice Requires="x14">
        <oleObject progId="Equation.3" shapeId="1749" r:id="rId834">
          <objectPr defaultSize="0" autoPict="0" r:id="rId811">
            <anchor moveWithCells="1">
              <from>
                <xdr:col>10</xdr:col>
                <xdr:colOff>1009650</xdr:colOff>
                <xdr:row>45</xdr:row>
                <xdr:rowOff>180975</xdr:rowOff>
              </from>
              <to>
                <xdr:col>10</xdr:col>
                <xdr:colOff>10153650</xdr:colOff>
                <xdr:row>45</xdr:row>
                <xdr:rowOff>866775</xdr:rowOff>
              </to>
            </anchor>
          </objectPr>
        </oleObject>
      </mc:Choice>
      <mc:Fallback>
        <oleObject progId="Equation.3" shapeId="1749" r:id="rId834"/>
      </mc:Fallback>
    </mc:AlternateContent>
    <mc:AlternateContent xmlns:mc="http://schemas.openxmlformats.org/markup-compatibility/2006">
      <mc:Choice Requires="x14">
        <oleObject progId="Equation.3" shapeId="1750" r:id="rId835">
          <objectPr defaultSize="0" r:id="rId836">
            <anchor moveWithCells="1">
              <from>
                <xdr:col>10</xdr:col>
                <xdr:colOff>1323975</xdr:colOff>
                <xdr:row>45</xdr:row>
                <xdr:rowOff>1000125</xdr:rowOff>
              </from>
              <to>
                <xdr:col>10</xdr:col>
                <xdr:colOff>9439275</xdr:colOff>
                <xdr:row>45</xdr:row>
                <xdr:rowOff>1657350</xdr:rowOff>
              </to>
            </anchor>
          </objectPr>
        </oleObject>
      </mc:Choice>
      <mc:Fallback>
        <oleObject progId="Equation.3" shapeId="1750" r:id="rId835"/>
      </mc:Fallback>
    </mc:AlternateContent>
    <mc:AlternateContent xmlns:mc="http://schemas.openxmlformats.org/markup-compatibility/2006">
      <mc:Choice Requires="x14">
        <oleObject progId="Equation.3" shapeId="1751" r:id="rId837">
          <objectPr defaultSize="0" r:id="rId771">
            <anchor moveWithCells="1">
              <from>
                <xdr:col>10</xdr:col>
                <xdr:colOff>238125</xdr:colOff>
                <xdr:row>45</xdr:row>
                <xdr:rowOff>1019175</xdr:rowOff>
              </from>
              <to>
                <xdr:col>10</xdr:col>
                <xdr:colOff>1152525</xdr:colOff>
                <xdr:row>45</xdr:row>
                <xdr:rowOff>1371600</xdr:rowOff>
              </to>
            </anchor>
          </objectPr>
        </oleObject>
      </mc:Choice>
      <mc:Fallback>
        <oleObject progId="Equation.3" shapeId="1751" r:id="rId837"/>
      </mc:Fallback>
    </mc:AlternateContent>
    <mc:AlternateContent xmlns:mc="http://schemas.openxmlformats.org/markup-compatibility/2006">
      <mc:Choice Requires="x14">
        <oleObject progId="Equation.3" shapeId="1752" r:id="rId838">
          <objectPr defaultSize="0" r:id="rId839">
            <anchor moveWithCells="1">
              <from>
                <xdr:col>11</xdr:col>
                <xdr:colOff>1238250</xdr:colOff>
                <xdr:row>45</xdr:row>
                <xdr:rowOff>1933575</xdr:rowOff>
              </from>
              <to>
                <xdr:col>11</xdr:col>
                <xdr:colOff>6915150</xdr:colOff>
                <xdr:row>45</xdr:row>
                <xdr:rowOff>2581275</xdr:rowOff>
              </to>
            </anchor>
          </objectPr>
        </oleObject>
      </mc:Choice>
      <mc:Fallback>
        <oleObject progId="Equation.3" shapeId="1752" r:id="rId838"/>
      </mc:Fallback>
    </mc:AlternateContent>
    <mc:AlternateContent xmlns:mc="http://schemas.openxmlformats.org/markup-compatibility/2006">
      <mc:Choice Requires="x14">
        <oleObject progId="Equation.3" shapeId="1753" r:id="rId840">
          <objectPr defaultSize="0" r:id="rId765">
            <anchor moveWithCells="1">
              <from>
                <xdr:col>11</xdr:col>
                <xdr:colOff>104775</xdr:colOff>
                <xdr:row>45</xdr:row>
                <xdr:rowOff>2209800</xdr:rowOff>
              </from>
              <to>
                <xdr:col>11</xdr:col>
                <xdr:colOff>1019175</xdr:colOff>
                <xdr:row>45</xdr:row>
                <xdr:rowOff>2552700</xdr:rowOff>
              </to>
            </anchor>
          </objectPr>
        </oleObject>
      </mc:Choice>
      <mc:Fallback>
        <oleObject progId="Equation.3" shapeId="1753" r:id="rId840"/>
      </mc:Fallback>
    </mc:AlternateContent>
    <mc:AlternateContent xmlns:mc="http://schemas.openxmlformats.org/markup-compatibility/2006">
      <mc:Choice Requires="x14">
        <oleObject progId="Equation.3" shapeId="1754" r:id="rId841">
          <objectPr defaultSize="0" autoPict="0" r:id="rId842">
            <anchor moveWithCells="1">
              <from>
                <xdr:col>11</xdr:col>
                <xdr:colOff>9525</xdr:colOff>
                <xdr:row>45</xdr:row>
                <xdr:rowOff>228600</xdr:rowOff>
              </from>
              <to>
                <xdr:col>11</xdr:col>
                <xdr:colOff>7515225</xdr:colOff>
                <xdr:row>45</xdr:row>
                <xdr:rowOff>866775</xdr:rowOff>
              </to>
            </anchor>
          </objectPr>
        </oleObject>
      </mc:Choice>
      <mc:Fallback>
        <oleObject progId="Equation.3" shapeId="1754" r:id="rId841"/>
      </mc:Fallback>
    </mc:AlternateContent>
    <mc:AlternateContent xmlns:mc="http://schemas.openxmlformats.org/markup-compatibility/2006">
      <mc:Choice Requires="x14">
        <oleObject progId="Equation.3" shapeId="1755" r:id="rId843">
          <objectPr defaultSize="0" autoPict="0" r:id="rId844">
            <anchor moveWithCells="1">
              <from>
                <xdr:col>11</xdr:col>
                <xdr:colOff>1228725</xdr:colOff>
                <xdr:row>45</xdr:row>
                <xdr:rowOff>1143000</xdr:rowOff>
              </from>
              <to>
                <xdr:col>11</xdr:col>
                <xdr:colOff>7239000</xdr:colOff>
                <xdr:row>45</xdr:row>
                <xdr:rowOff>1628775</xdr:rowOff>
              </to>
            </anchor>
          </objectPr>
        </oleObject>
      </mc:Choice>
      <mc:Fallback>
        <oleObject progId="Equation.3" shapeId="1755" r:id="rId843"/>
      </mc:Fallback>
    </mc:AlternateContent>
    <mc:AlternateContent xmlns:mc="http://schemas.openxmlformats.org/markup-compatibility/2006">
      <mc:Choice Requires="x14">
        <oleObject progId="Equation.3" shapeId="1756" r:id="rId845">
          <objectPr defaultSize="0" r:id="rId771">
            <anchor moveWithCells="1">
              <from>
                <xdr:col>11</xdr:col>
                <xdr:colOff>76200</xdr:colOff>
                <xdr:row>45</xdr:row>
                <xdr:rowOff>1314450</xdr:rowOff>
              </from>
              <to>
                <xdr:col>11</xdr:col>
                <xdr:colOff>990600</xdr:colOff>
                <xdr:row>45</xdr:row>
                <xdr:rowOff>1657350</xdr:rowOff>
              </to>
            </anchor>
          </objectPr>
        </oleObject>
      </mc:Choice>
      <mc:Fallback>
        <oleObject progId="Equation.3" shapeId="1756" r:id="rId845"/>
      </mc:Fallback>
    </mc:AlternateContent>
    <mc:AlternateContent xmlns:mc="http://schemas.openxmlformats.org/markup-compatibility/2006">
      <mc:Choice Requires="x14">
        <oleObject progId="Equation.3" shapeId="1758" r:id="rId846">
          <objectPr defaultSize="0" r:id="rId847">
            <anchor moveWithCells="1">
              <from>
                <xdr:col>13</xdr:col>
                <xdr:colOff>695325</xdr:colOff>
                <xdr:row>43</xdr:row>
                <xdr:rowOff>885825</xdr:rowOff>
              </from>
              <to>
                <xdr:col>13</xdr:col>
                <xdr:colOff>2181225</xdr:colOff>
                <xdr:row>43</xdr:row>
                <xdr:rowOff>1533525</xdr:rowOff>
              </to>
            </anchor>
          </objectPr>
        </oleObject>
      </mc:Choice>
      <mc:Fallback>
        <oleObject progId="Equation.3" shapeId="1758" r:id="rId846"/>
      </mc:Fallback>
    </mc:AlternateContent>
    <mc:AlternateContent xmlns:mc="http://schemas.openxmlformats.org/markup-compatibility/2006">
      <mc:Choice Requires="x14">
        <oleObject progId="Equation.3" shapeId="1759" r:id="rId848">
          <objectPr defaultSize="0" r:id="rId849">
            <anchor moveWithCells="1">
              <from>
                <xdr:col>14</xdr:col>
                <xdr:colOff>695325</xdr:colOff>
                <xdr:row>43</xdr:row>
                <xdr:rowOff>885825</xdr:rowOff>
              </from>
              <to>
                <xdr:col>14</xdr:col>
                <xdr:colOff>2181225</xdr:colOff>
                <xdr:row>43</xdr:row>
                <xdr:rowOff>1533525</xdr:rowOff>
              </to>
            </anchor>
          </objectPr>
        </oleObject>
      </mc:Choice>
      <mc:Fallback>
        <oleObject progId="Equation.3" shapeId="1759" r:id="rId848"/>
      </mc:Fallback>
    </mc:AlternateContent>
    <mc:AlternateContent xmlns:mc="http://schemas.openxmlformats.org/markup-compatibility/2006">
      <mc:Choice Requires="x14">
        <oleObject progId="Equation.3" shapeId="1760" r:id="rId850">
          <objectPr defaultSize="0" r:id="rId851">
            <anchor moveWithCells="1">
              <from>
                <xdr:col>15</xdr:col>
                <xdr:colOff>695325</xdr:colOff>
                <xdr:row>43</xdr:row>
                <xdr:rowOff>885825</xdr:rowOff>
              </from>
              <to>
                <xdr:col>15</xdr:col>
                <xdr:colOff>2181225</xdr:colOff>
                <xdr:row>43</xdr:row>
                <xdr:rowOff>1533525</xdr:rowOff>
              </to>
            </anchor>
          </objectPr>
        </oleObject>
      </mc:Choice>
      <mc:Fallback>
        <oleObject progId="Equation.3" shapeId="1760" r:id="rId850"/>
      </mc:Fallback>
    </mc:AlternateContent>
    <mc:AlternateContent xmlns:mc="http://schemas.openxmlformats.org/markup-compatibility/2006">
      <mc:Choice Requires="x14">
        <oleObject progId="Equation.3" shapeId="1761" r:id="rId852">
          <objectPr defaultSize="0" autoPict="0" r:id="rId570">
            <anchor moveWithCells="1">
              <from>
                <xdr:col>10</xdr:col>
                <xdr:colOff>7324725</xdr:colOff>
                <xdr:row>44</xdr:row>
                <xdr:rowOff>228600</xdr:rowOff>
              </from>
              <to>
                <xdr:col>10</xdr:col>
                <xdr:colOff>7658100</xdr:colOff>
                <xdr:row>44</xdr:row>
                <xdr:rowOff>466725</xdr:rowOff>
              </to>
            </anchor>
          </objectPr>
        </oleObject>
      </mc:Choice>
      <mc:Fallback>
        <oleObject progId="Equation.3" shapeId="1761" r:id="rId852"/>
      </mc:Fallback>
    </mc:AlternateContent>
    <mc:AlternateContent xmlns:mc="http://schemas.openxmlformats.org/markup-compatibility/2006">
      <mc:Choice Requires="x14">
        <oleObject progId="Equation.3" shapeId="1763" r:id="rId853">
          <objectPr defaultSize="0" autoPict="0" r:id="rId854">
            <anchor moveWithCells="1">
              <from>
                <xdr:col>13</xdr:col>
                <xdr:colOff>257175</xdr:colOff>
                <xdr:row>44</xdr:row>
                <xdr:rowOff>552450</xdr:rowOff>
              </from>
              <to>
                <xdr:col>13</xdr:col>
                <xdr:colOff>2219325</xdr:colOff>
                <xdr:row>44</xdr:row>
                <xdr:rowOff>1266825</xdr:rowOff>
              </to>
            </anchor>
          </objectPr>
        </oleObject>
      </mc:Choice>
      <mc:Fallback>
        <oleObject progId="Equation.3" shapeId="1763" r:id="rId853"/>
      </mc:Fallback>
    </mc:AlternateContent>
    <mc:AlternateContent xmlns:mc="http://schemas.openxmlformats.org/markup-compatibility/2006">
      <mc:Choice Requires="x14">
        <oleObject progId="Equation.3" shapeId="1769" r:id="rId855">
          <objectPr defaultSize="0" autoPict="0" r:id="rId856">
            <anchor moveWithCells="1">
              <from>
                <xdr:col>3</xdr:col>
                <xdr:colOff>3562350</xdr:colOff>
                <xdr:row>25</xdr:row>
                <xdr:rowOff>238125</xdr:rowOff>
              </from>
              <to>
                <xdr:col>3</xdr:col>
                <xdr:colOff>7181850</xdr:colOff>
                <xdr:row>25</xdr:row>
                <xdr:rowOff>590550</xdr:rowOff>
              </to>
            </anchor>
          </objectPr>
        </oleObject>
      </mc:Choice>
      <mc:Fallback>
        <oleObject progId="Equation.3" shapeId="1769" r:id="rId855"/>
      </mc:Fallback>
    </mc:AlternateContent>
    <mc:AlternateContent xmlns:mc="http://schemas.openxmlformats.org/markup-compatibility/2006">
      <mc:Choice Requires="x14">
        <oleObject progId="Equation.3" shapeId="1770" r:id="rId857">
          <objectPr defaultSize="0" r:id="rId858">
            <anchor moveWithCells="1">
              <from>
                <xdr:col>4</xdr:col>
                <xdr:colOff>4781550</xdr:colOff>
                <xdr:row>25</xdr:row>
                <xdr:rowOff>161925</xdr:rowOff>
              </from>
              <to>
                <xdr:col>4</xdr:col>
                <xdr:colOff>6896100</xdr:colOff>
                <xdr:row>25</xdr:row>
                <xdr:rowOff>609600</xdr:rowOff>
              </to>
            </anchor>
          </objectPr>
        </oleObject>
      </mc:Choice>
      <mc:Fallback>
        <oleObject progId="Equation.3" shapeId="1770" r:id="rId857"/>
      </mc:Fallback>
    </mc:AlternateContent>
    <mc:AlternateContent xmlns:mc="http://schemas.openxmlformats.org/markup-compatibility/2006">
      <mc:Choice Requires="x14">
        <oleObject progId="Equation.3" shapeId="1771" r:id="rId859">
          <objectPr defaultSize="0" r:id="rId860">
            <anchor moveWithCells="1">
              <from>
                <xdr:col>5</xdr:col>
                <xdr:colOff>4562475</xdr:colOff>
                <xdr:row>25</xdr:row>
                <xdr:rowOff>114300</xdr:rowOff>
              </from>
              <to>
                <xdr:col>5</xdr:col>
                <xdr:colOff>6819900</xdr:colOff>
                <xdr:row>25</xdr:row>
                <xdr:rowOff>714375</xdr:rowOff>
              </to>
            </anchor>
          </objectPr>
        </oleObject>
      </mc:Choice>
      <mc:Fallback>
        <oleObject progId="Equation.3" shapeId="1771" r:id="rId859"/>
      </mc:Fallback>
    </mc:AlternateContent>
    <mc:AlternateContent xmlns:mc="http://schemas.openxmlformats.org/markup-compatibility/2006">
      <mc:Choice Requires="x14">
        <oleObject progId="Equation.3" shapeId="1772" r:id="rId861">
          <objectPr defaultSize="0" r:id="rId862">
            <anchor moveWithCells="1">
              <from>
                <xdr:col>6</xdr:col>
                <xdr:colOff>5295900</xdr:colOff>
                <xdr:row>25</xdr:row>
                <xdr:rowOff>171450</xdr:rowOff>
              </from>
              <to>
                <xdr:col>6</xdr:col>
                <xdr:colOff>7381875</xdr:colOff>
                <xdr:row>25</xdr:row>
                <xdr:rowOff>619125</xdr:rowOff>
              </to>
            </anchor>
          </objectPr>
        </oleObject>
      </mc:Choice>
      <mc:Fallback>
        <oleObject progId="Equation.3" shapeId="1772" r:id="rId861"/>
      </mc:Fallback>
    </mc:AlternateContent>
    <mc:AlternateContent xmlns:mc="http://schemas.openxmlformats.org/markup-compatibility/2006">
      <mc:Choice Requires="x14">
        <oleObject progId="Equation.3" shapeId="1773" r:id="rId863">
          <objectPr defaultSize="0" r:id="rId864">
            <anchor moveWithCells="1">
              <from>
                <xdr:col>7</xdr:col>
                <xdr:colOff>1743075</xdr:colOff>
                <xdr:row>25</xdr:row>
                <xdr:rowOff>133350</xdr:rowOff>
              </from>
              <to>
                <xdr:col>7</xdr:col>
                <xdr:colOff>3467100</xdr:colOff>
                <xdr:row>25</xdr:row>
                <xdr:rowOff>581025</xdr:rowOff>
              </to>
            </anchor>
          </objectPr>
        </oleObject>
      </mc:Choice>
      <mc:Fallback>
        <oleObject progId="Equation.3" shapeId="1773" r:id="rId863"/>
      </mc:Fallback>
    </mc:AlternateContent>
    <mc:AlternateContent xmlns:mc="http://schemas.openxmlformats.org/markup-compatibility/2006">
      <mc:Choice Requires="x14">
        <oleObject progId="Equation.3" shapeId="1777" r:id="rId865">
          <objectPr defaultSize="0" r:id="rId866">
            <anchor moveWithCells="1">
              <from>
                <xdr:col>8</xdr:col>
                <xdr:colOff>3638550</xdr:colOff>
                <xdr:row>25</xdr:row>
                <xdr:rowOff>133350</xdr:rowOff>
              </from>
              <to>
                <xdr:col>8</xdr:col>
                <xdr:colOff>6991350</xdr:colOff>
                <xdr:row>25</xdr:row>
                <xdr:rowOff>590550</xdr:rowOff>
              </to>
            </anchor>
          </objectPr>
        </oleObject>
      </mc:Choice>
      <mc:Fallback>
        <oleObject progId="Equation.3" shapeId="1777" r:id="rId865"/>
      </mc:Fallback>
    </mc:AlternateContent>
    <mc:AlternateContent xmlns:mc="http://schemas.openxmlformats.org/markup-compatibility/2006">
      <mc:Choice Requires="x14">
        <oleObject progId="Equation.3" shapeId="1779" r:id="rId867">
          <objectPr defaultSize="0" r:id="rId868">
            <anchor moveWithCells="1">
              <from>
                <xdr:col>10</xdr:col>
                <xdr:colOff>3333750</xdr:colOff>
                <xdr:row>25</xdr:row>
                <xdr:rowOff>190500</xdr:rowOff>
              </from>
              <to>
                <xdr:col>10</xdr:col>
                <xdr:colOff>5400675</xdr:colOff>
                <xdr:row>25</xdr:row>
                <xdr:rowOff>638175</xdr:rowOff>
              </to>
            </anchor>
          </objectPr>
        </oleObject>
      </mc:Choice>
      <mc:Fallback>
        <oleObject progId="Equation.3" shapeId="1779" r:id="rId867"/>
      </mc:Fallback>
    </mc:AlternateContent>
    <mc:AlternateContent xmlns:mc="http://schemas.openxmlformats.org/markup-compatibility/2006">
      <mc:Choice Requires="x14">
        <oleObject progId="Equation.3" shapeId="1780" r:id="rId869">
          <objectPr defaultSize="0" r:id="rId870">
            <anchor moveWithCells="1">
              <from>
                <xdr:col>11</xdr:col>
                <xdr:colOff>3276600</xdr:colOff>
                <xdr:row>25</xdr:row>
                <xdr:rowOff>180975</xdr:rowOff>
              </from>
              <to>
                <xdr:col>11</xdr:col>
                <xdr:colOff>5105400</xdr:colOff>
                <xdr:row>25</xdr:row>
                <xdr:rowOff>628650</xdr:rowOff>
              </to>
            </anchor>
          </objectPr>
        </oleObject>
      </mc:Choice>
      <mc:Fallback>
        <oleObject progId="Equation.3" shapeId="1780" r:id="rId869"/>
      </mc:Fallback>
    </mc:AlternateContent>
    <mc:AlternateContent xmlns:mc="http://schemas.openxmlformats.org/markup-compatibility/2006">
      <mc:Choice Requires="x14">
        <oleObject progId="Equation.3" shapeId="1782" r:id="rId871">
          <objectPr defaultSize="0" autoPict="0" r:id="rId872">
            <anchor moveWithCells="1">
              <from>
                <xdr:col>3</xdr:col>
                <xdr:colOff>4467225</xdr:colOff>
                <xdr:row>24</xdr:row>
                <xdr:rowOff>180975</xdr:rowOff>
              </from>
              <to>
                <xdr:col>3</xdr:col>
                <xdr:colOff>6324600</xdr:colOff>
                <xdr:row>24</xdr:row>
                <xdr:rowOff>638175</xdr:rowOff>
              </to>
            </anchor>
          </objectPr>
        </oleObject>
      </mc:Choice>
      <mc:Fallback>
        <oleObject progId="Equation.3" shapeId="1782" r:id="rId871"/>
      </mc:Fallback>
    </mc:AlternateContent>
    <mc:AlternateContent xmlns:mc="http://schemas.openxmlformats.org/markup-compatibility/2006">
      <mc:Choice Requires="x14">
        <oleObject progId="Equation.3" shapeId="1783" r:id="rId873">
          <objectPr defaultSize="0" autoPict="0" r:id="rId874">
            <anchor moveWithCells="1">
              <from>
                <xdr:col>4</xdr:col>
                <xdr:colOff>4191000</xdr:colOff>
                <xdr:row>24</xdr:row>
                <xdr:rowOff>247650</xdr:rowOff>
              </from>
              <to>
                <xdr:col>4</xdr:col>
                <xdr:colOff>6238875</xdr:colOff>
                <xdr:row>24</xdr:row>
                <xdr:rowOff>723900</xdr:rowOff>
              </to>
            </anchor>
          </objectPr>
        </oleObject>
      </mc:Choice>
      <mc:Fallback>
        <oleObject progId="Equation.3" shapeId="1783" r:id="rId873"/>
      </mc:Fallback>
    </mc:AlternateContent>
    <mc:AlternateContent xmlns:mc="http://schemas.openxmlformats.org/markup-compatibility/2006">
      <mc:Choice Requires="x14">
        <oleObject progId="Equation.3" shapeId="1785" r:id="rId875">
          <objectPr defaultSize="0" autoPict="0" r:id="rId876">
            <anchor moveWithCells="1">
              <from>
                <xdr:col>5</xdr:col>
                <xdr:colOff>4762500</xdr:colOff>
                <xdr:row>24</xdr:row>
                <xdr:rowOff>209550</xdr:rowOff>
              </from>
              <to>
                <xdr:col>5</xdr:col>
                <xdr:colOff>6200775</xdr:colOff>
                <xdr:row>24</xdr:row>
                <xdr:rowOff>676275</xdr:rowOff>
              </to>
            </anchor>
          </objectPr>
        </oleObject>
      </mc:Choice>
      <mc:Fallback>
        <oleObject progId="Equation.3" shapeId="1785" r:id="rId875"/>
      </mc:Fallback>
    </mc:AlternateContent>
    <mc:AlternateContent xmlns:mc="http://schemas.openxmlformats.org/markup-compatibility/2006">
      <mc:Choice Requires="x14">
        <oleObject progId="Equation.3" shapeId="1786" r:id="rId877">
          <objectPr defaultSize="0" autoPict="0" r:id="rId878">
            <anchor moveWithCells="1">
              <from>
                <xdr:col>6</xdr:col>
                <xdr:colOff>4905375</xdr:colOff>
                <xdr:row>24</xdr:row>
                <xdr:rowOff>209550</xdr:rowOff>
              </from>
              <to>
                <xdr:col>6</xdr:col>
                <xdr:colOff>7115175</xdr:colOff>
                <xdr:row>24</xdr:row>
                <xdr:rowOff>714375</xdr:rowOff>
              </to>
            </anchor>
          </objectPr>
        </oleObject>
      </mc:Choice>
      <mc:Fallback>
        <oleObject progId="Equation.3" shapeId="1786" r:id="rId877"/>
      </mc:Fallback>
    </mc:AlternateContent>
    <mc:AlternateContent xmlns:mc="http://schemas.openxmlformats.org/markup-compatibility/2006">
      <mc:Choice Requires="x14">
        <oleObject progId="Equation.3" shapeId="1787" r:id="rId879">
          <objectPr defaultSize="0" autoPict="0" r:id="rId880">
            <anchor moveWithCells="1">
              <from>
                <xdr:col>7</xdr:col>
                <xdr:colOff>1600200</xdr:colOff>
                <xdr:row>24</xdr:row>
                <xdr:rowOff>171450</xdr:rowOff>
              </from>
              <to>
                <xdr:col>7</xdr:col>
                <xdr:colOff>4038600</xdr:colOff>
                <xdr:row>24</xdr:row>
                <xdr:rowOff>714375</xdr:rowOff>
              </to>
            </anchor>
          </objectPr>
        </oleObject>
      </mc:Choice>
      <mc:Fallback>
        <oleObject progId="Equation.3" shapeId="1787" r:id="rId879"/>
      </mc:Fallback>
    </mc:AlternateContent>
    <mc:AlternateContent xmlns:mc="http://schemas.openxmlformats.org/markup-compatibility/2006">
      <mc:Choice Requires="x14">
        <oleObject progId="Equation.3" shapeId="1788" r:id="rId881">
          <objectPr defaultSize="0" autoPict="0" r:id="rId882">
            <anchor moveWithCells="1">
              <from>
                <xdr:col>8</xdr:col>
                <xdr:colOff>2409825</xdr:colOff>
                <xdr:row>24</xdr:row>
                <xdr:rowOff>171450</xdr:rowOff>
              </from>
              <to>
                <xdr:col>8</xdr:col>
                <xdr:colOff>6477000</xdr:colOff>
                <xdr:row>24</xdr:row>
                <xdr:rowOff>657225</xdr:rowOff>
              </to>
            </anchor>
          </objectPr>
        </oleObject>
      </mc:Choice>
      <mc:Fallback>
        <oleObject progId="Equation.3" shapeId="1788" r:id="rId881"/>
      </mc:Fallback>
    </mc:AlternateContent>
    <mc:AlternateContent xmlns:mc="http://schemas.openxmlformats.org/markup-compatibility/2006">
      <mc:Choice Requires="x14">
        <oleObject progId="Equation.3" shapeId="1791" r:id="rId883">
          <objectPr defaultSize="0" autoPict="0" r:id="rId884">
            <anchor moveWithCells="1">
              <from>
                <xdr:col>9</xdr:col>
                <xdr:colOff>2771775</xdr:colOff>
                <xdr:row>24</xdr:row>
                <xdr:rowOff>228600</xdr:rowOff>
              </from>
              <to>
                <xdr:col>9</xdr:col>
                <xdr:colOff>4438650</xdr:colOff>
                <xdr:row>24</xdr:row>
                <xdr:rowOff>685800</xdr:rowOff>
              </to>
            </anchor>
          </objectPr>
        </oleObject>
      </mc:Choice>
      <mc:Fallback>
        <oleObject progId="Equation.3" shapeId="1791" r:id="rId883"/>
      </mc:Fallback>
    </mc:AlternateContent>
    <mc:AlternateContent xmlns:mc="http://schemas.openxmlformats.org/markup-compatibility/2006">
      <mc:Choice Requires="x14">
        <oleObject progId="Equation.3" shapeId="1792" r:id="rId885">
          <objectPr defaultSize="0" r:id="rId886">
            <anchor moveWithCells="1">
              <from>
                <xdr:col>10</xdr:col>
                <xdr:colOff>4371975</xdr:colOff>
                <xdr:row>24</xdr:row>
                <xdr:rowOff>180975</xdr:rowOff>
              </from>
              <to>
                <xdr:col>10</xdr:col>
                <xdr:colOff>5648325</xdr:colOff>
                <xdr:row>24</xdr:row>
                <xdr:rowOff>771525</xdr:rowOff>
              </to>
            </anchor>
          </objectPr>
        </oleObject>
      </mc:Choice>
      <mc:Fallback>
        <oleObject progId="Equation.3" shapeId="1792" r:id="rId885"/>
      </mc:Fallback>
    </mc:AlternateContent>
    <mc:AlternateContent xmlns:mc="http://schemas.openxmlformats.org/markup-compatibility/2006">
      <mc:Choice Requires="x14">
        <oleObject progId="Equation.3" shapeId="1793" r:id="rId887">
          <objectPr defaultSize="0" r:id="rId886">
            <anchor moveWithCells="1">
              <from>
                <xdr:col>11</xdr:col>
                <xdr:colOff>3571875</xdr:colOff>
                <xdr:row>24</xdr:row>
                <xdr:rowOff>114300</xdr:rowOff>
              </from>
              <to>
                <xdr:col>11</xdr:col>
                <xdr:colOff>4848225</xdr:colOff>
                <xdr:row>24</xdr:row>
                <xdr:rowOff>704850</xdr:rowOff>
              </to>
            </anchor>
          </objectPr>
        </oleObject>
      </mc:Choice>
      <mc:Fallback>
        <oleObject progId="Equation.3" shapeId="1793" r:id="rId887"/>
      </mc:Fallback>
    </mc:AlternateContent>
    <mc:AlternateContent xmlns:mc="http://schemas.openxmlformats.org/markup-compatibility/2006">
      <mc:Choice Requires="x14">
        <oleObject progId="Equation.3" shapeId="1794" r:id="rId888">
          <objectPr defaultSize="0" autoPict="0" r:id="rId889">
            <anchor moveWithCells="1">
              <from>
                <xdr:col>12</xdr:col>
                <xdr:colOff>476250</xdr:colOff>
                <xdr:row>24</xdr:row>
                <xdr:rowOff>171450</xdr:rowOff>
              </from>
              <to>
                <xdr:col>12</xdr:col>
                <xdr:colOff>1590675</xdr:colOff>
                <xdr:row>24</xdr:row>
                <xdr:rowOff>685800</xdr:rowOff>
              </to>
            </anchor>
          </objectPr>
        </oleObject>
      </mc:Choice>
      <mc:Fallback>
        <oleObject progId="Equation.3" shapeId="1794" r:id="rId888"/>
      </mc:Fallback>
    </mc:AlternateContent>
    <mc:AlternateContent xmlns:mc="http://schemas.openxmlformats.org/markup-compatibility/2006">
      <mc:Choice Requires="x14">
        <oleObject progId="Equation.3" shapeId="1795" r:id="rId890">
          <objectPr defaultSize="0" r:id="rId886">
            <anchor moveWithCells="1">
              <from>
                <xdr:col>15</xdr:col>
                <xdr:colOff>495300</xdr:colOff>
                <xdr:row>24</xdr:row>
                <xdr:rowOff>161925</xdr:rowOff>
              </from>
              <to>
                <xdr:col>15</xdr:col>
                <xdr:colOff>1762125</xdr:colOff>
                <xdr:row>24</xdr:row>
                <xdr:rowOff>752475</xdr:rowOff>
              </to>
            </anchor>
          </objectPr>
        </oleObject>
      </mc:Choice>
      <mc:Fallback>
        <oleObject progId="Equation.3" shapeId="1795" r:id="rId890"/>
      </mc:Fallback>
    </mc:AlternateContent>
    <mc:AlternateContent xmlns:mc="http://schemas.openxmlformats.org/markup-compatibility/2006">
      <mc:Choice Requires="x14">
        <oleObject progId="Equation.3" shapeId="1797" r:id="rId891">
          <objectPr defaultSize="0" autoPict="0" r:id="rId892">
            <anchor moveWithCells="1">
              <from>
                <xdr:col>2</xdr:col>
                <xdr:colOff>2724150</xdr:colOff>
                <xdr:row>25</xdr:row>
                <xdr:rowOff>190500</xdr:rowOff>
              </from>
              <to>
                <xdr:col>2</xdr:col>
                <xdr:colOff>3686175</xdr:colOff>
                <xdr:row>25</xdr:row>
                <xdr:rowOff>647700</xdr:rowOff>
              </to>
            </anchor>
          </objectPr>
        </oleObject>
      </mc:Choice>
      <mc:Fallback>
        <oleObject progId="Equation.3" shapeId="1797" r:id="rId891"/>
      </mc:Fallback>
    </mc:AlternateContent>
    <mc:AlternateContent xmlns:mc="http://schemas.openxmlformats.org/markup-compatibility/2006">
      <mc:Choice Requires="x14">
        <oleObject progId="Equation.3" shapeId="1800" r:id="rId893">
          <objectPr defaultSize="0" r:id="rId894">
            <anchor moveWithCells="1">
              <from>
                <xdr:col>2</xdr:col>
                <xdr:colOff>2047875</xdr:colOff>
                <xdr:row>24</xdr:row>
                <xdr:rowOff>114300</xdr:rowOff>
              </from>
              <to>
                <xdr:col>2</xdr:col>
                <xdr:colOff>3962400</xdr:colOff>
                <xdr:row>24</xdr:row>
                <xdr:rowOff>704850</xdr:rowOff>
              </to>
            </anchor>
          </objectPr>
        </oleObject>
      </mc:Choice>
      <mc:Fallback>
        <oleObject progId="Equation.3" shapeId="1800" r:id="rId893"/>
      </mc:Fallback>
    </mc:AlternateContent>
    <mc:AlternateContent xmlns:mc="http://schemas.openxmlformats.org/markup-compatibility/2006">
      <mc:Choice Requires="x14">
        <oleObject progId="Equation.3" shapeId="1801" r:id="rId895">
          <objectPr defaultSize="0" r:id="rId896">
            <anchor moveWithCells="1">
              <from>
                <xdr:col>2</xdr:col>
                <xdr:colOff>2009775</xdr:colOff>
                <xdr:row>23</xdr:row>
                <xdr:rowOff>1238250</xdr:rowOff>
              </from>
              <to>
                <xdr:col>2</xdr:col>
                <xdr:colOff>4229100</xdr:colOff>
                <xdr:row>23</xdr:row>
                <xdr:rowOff>1485900</xdr:rowOff>
              </to>
            </anchor>
          </objectPr>
        </oleObject>
      </mc:Choice>
      <mc:Fallback>
        <oleObject progId="Equation.3" shapeId="1801" r:id="rId895"/>
      </mc:Fallback>
    </mc:AlternateContent>
    <mc:AlternateContent xmlns:mc="http://schemas.openxmlformats.org/markup-compatibility/2006">
      <mc:Choice Requires="x14">
        <oleObject progId="Equation.3" shapeId="1803" r:id="rId897">
          <objectPr defaultSize="0" r:id="rId898">
            <anchor moveWithCells="1">
              <from>
                <xdr:col>3</xdr:col>
                <xdr:colOff>4400550</xdr:colOff>
                <xdr:row>23</xdr:row>
                <xdr:rowOff>133350</xdr:rowOff>
              </from>
              <to>
                <xdr:col>3</xdr:col>
                <xdr:colOff>6477000</xdr:colOff>
                <xdr:row>23</xdr:row>
                <xdr:rowOff>723900</xdr:rowOff>
              </to>
            </anchor>
          </objectPr>
        </oleObject>
      </mc:Choice>
      <mc:Fallback>
        <oleObject progId="Equation.3" shapeId="1803" r:id="rId897"/>
      </mc:Fallback>
    </mc:AlternateContent>
    <mc:AlternateContent xmlns:mc="http://schemas.openxmlformats.org/markup-compatibility/2006">
      <mc:Choice Requires="x14">
        <oleObject progId="Equation.3" shapeId="1804" r:id="rId899">
          <objectPr defaultSize="0" r:id="rId900">
            <anchor moveWithCells="1">
              <from>
                <xdr:col>4</xdr:col>
                <xdr:colOff>4362450</xdr:colOff>
                <xdr:row>23</xdr:row>
                <xdr:rowOff>95250</xdr:rowOff>
              </from>
              <to>
                <xdr:col>4</xdr:col>
                <xdr:colOff>6419850</xdr:colOff>
                <xdr:row>23</xdr:row>
                <xdr:rowOff>695325</xdr:rowOff>
              </to>
            </anchor>
          </objectPr>
        </oleObject>
      </mc:Choice>
      <mc:Fallback>
        <oleObject progId="Equation.3" shapeId="1804" r:id="rId899"/>
      </mc:Fallback>
    </mc:AlternateContent>
    <mc:AlternateContent xmlns:mc="http://schemas.openxmlformats.org/markup-compatibility/2006">
      <mc:Choice Requires="x14">
        <oleObject progId="Equation.3" shapeId="1810" r:id="rId901">
          <objectPr defaultSize="0" autoPict="0" r:id="rId902">
            <anchor moveWithCells="1">
              <from>
                <xdr:col>5</xdr:col>
                <xdr:colOff>5019675</xdr:colOff>
                <xdr:row>27</xdr:row>
                <xdr:rowOff>95250</xdr:rowOff>
              </from>
              <to>
                <xdr:col>5</xdr:col>
                <xdr:colOff>6429375</xdr:colOff>
                <xdr:row>27</xdr:row>
                <xdr:rowOff>619125</xdr:rowOff>
              </to>
            </anchor>
          </objectPr>
        </oleObject>
      </mc:Choice>
      <mc:Fallback>
        <oleObject progId="Equation.3" shapeId="1810" r:id="rId901"/>
      </mc:Fallback>
    </mc:AlternateContent>
    <mc:AlternateContent xmlns:mc="http://schemas.openxmlformats.org/markup-compatibility/2006">
      <mc:Choice Requires="x14">
        <oleObject progId="Equation.3" shapeId="1812" r:id="rId903">
          <objectPr defaultSize="0" r:id="rId904">
            <anchor moveWithCells="1">
              <from>
                <xdr:col>2</xdr:col>
                <xdr:colOff>1971675</xdr:colOff>
                <xdr:row>29</xdr:row>
                <xdr:rowOff>266700</xdr:rowOff>
              </from>
              <to>
                <xdr:col>2</xdr:col>
                <xdr:colOff>4105275</xdr:colOff>
                <xdr:row>29</xdr:row>
                <xdr:rowOff>609600</xdr:rowOff>
              </to>
            </anchor>
          </objectPr>
        </oleObject>
      </mc:Choice>
      <mc:Fallback>
        <oleObject progId="Equation.3" shapeId="1812" r:id="rId903"/>
      </mc:Fallback>
    </mc:AlternateContent>
    <mc:AlternateContent xmlns:mc="http://schemas.openxmlformats.org/markup-compatibility/2006">
      <mc:Choice Requires="x14">
        <oleObject progId="Equation.3" shapeId="1813" r:id="rId905">
          <objectPr defaultSize="0" r:id="rId906">
            <anchor moveWithCells="1">
              <from>
                <xdr:col>12</xdr:col>
                <xdr:colOff>180975</xdr:colOff>
                <xdr:row>43</xdr:row>
                <xdr:rowOff>628650</xdr:rowOff>
              </from>
              <to>
                <xdr:col>12</xdr:col>
                <xdr:colOff>1666875</xdr:colOff>
                <xdr:row>43</xdr:row>
                <xdr:rowOff>1276350</xdr:rowOff>
              </to>
            </anchor>
          </objectPr>
        </oleObject>
      </mc:Choice>
      <mc:Fallback>
        <oleObject progId="Equation.3" shapeId="1813" r:id="rId905"/>
      </mc:Fallback>
    </mc:AlternateContent>
    <mc:AlternateContent xmlns:mc="http://schemas.openxmlformats.org/markup-compatibility/2006">
      <mc:Choice Requires="x14">
        <oleObject progId="Equation.3" shapeId="1814" r:id="rId907">
          <objectPr defaultSize="0" r:id="rId908">
            <anchor moveWithCells="1">
              <from>
                <xdr:col>5</xdr:col>
                <xdr:colOff>4514850</xdr:colOff>
                <xdr:row>23</xdr:row>
                <xdr:rowOff>114300</xdr:rowOff>
              </from>
              <to>
                <xdr:col>5</xdr:col>
                <xdr:colOff>6581775</xdr:colOff>
                <xdr:row>23</xdr:row>
                <xdr:rowOff>714375</xdr:rowOff>
              </to>
            </anchor>
          </objectPr>
        </oleObject>
      </mc:Choice>
      <mc:Fallback>
        <oleObject progId="Equation.3" shapeId="1814" r:id="rId907"/>
      </mc:Fallback>
    </mc:AlternateContent>
    <mc:AlternateContent xmlns:mc="http://schemas.openxmlformats.org/markup-compatibility/2006">
      <mc:Choice Requires="x14">
        <oleObject progId="Equation.3" shapeId="1815" r:id="rId909">
          <objectPr defaultSize="0" r:id="rId900">
            <anchor moveWithCells="1">
              <from>
                <xdr:col>6</xdr:col>
                <xdr:colOff>4362450</xdr:colOff>
                <xdr:row>23</xdr:row>
                <xdr:rowOff>95250</xdr:rowOff>
              </from>
              <to>
                <xdr:col>6</xdr:col>
                <xdr:colOff>6419850</xdr:colOff>
                <xdr:row>23</xdr:row>
                <xdr:rowOff>695325</xdr:rowOff>
              </to>
            </anchor>
          </objectPr>
        </oleObject>
      </mc:Choice>
      <mc:Fallback>
        <oleObject progId="Equation.3" shapeId="1815" r:id="rId909"/>
      </mc:Fallback>
    </mc:AlternateContent>
    <mc:AlternateContent xmlns:mc="http://schemas.openxmlformats.org/markup-compatibility/2006">
      <mc:Choice Requires="x14">
        <oleObject progId="Equation.3" shapeId="1816" r:id="rId910">
          <objectPr defaultSize="0" r:id="rId911">
            <anchor moveWithCells="1">
              <from>
                <xdr:col>7</xdr:col>
                <xdr:colOff>1828800</xdr:colOff>
                <xdr:row>23</xdr:row>
                <xdr:rowOff>114300</xdr:rowOff>
              </from>
              <to>
                <xdr:col>7</xdr:col>
                <xdr:colOff>3886200</xdr:colOff>
                <xdr:row>23</xdr:row>
                <xdr:rowOff>714375</xdr:rowOff>
              </to>
            </anchor>
          </objectPr>
        </oleObject>
      </mc:Choice>
      <mc:Fallback>
        <oleObject progId="Equation.3" shapeId="1816" r:id="rId910"/>
      </mc:Fallback>
    </mc:AlternateContent>
    <mc:AlternateContent xmlns:mc="http://schemas.openxmlformats.org/markup-compatibility/2006">
      <mc:Choice Requires="x14">
        <oleObject progId="Equation.3" shapeId="1817" r:id="rId912">
          <objectPr defaultSize="0" r:id="rId913">
            <anchor moveWithCells="1">
              <from>
                <xdr:col>10</xdr:col>
                <xdr:colOff>4276725</xdr:colOff>
                <xdr:row>23</xdr:row>
                <xdr:rowOff>133350</xdr:rowOff>
              </from>
              <to>
                <xdr:col>10</xdr:col>
                <xdr:colOff>6353175</xdr:colOff>
                <xdr:row>23</xdr:row>
                <xdr:rowOff>723900</xdr:rowOff>
              </to>
            </anchor>
          </objectPr>
        </oleObject>
      </mc:Choice>
      <mc:Fallback>
        <oleObject progId="Equation.3" shapeId="1817" r:id="rId912"/>
      </mc:Fallback>
    </mc:AlternateContent>
    <mc:AlternateContent xmlns:mc="http://schemas.openxmlformats.org/markup-compatibility/2006">
      <mc:Choice Requires="x14">
        <oleObject progId="Equation.3" shapeId="1818" r:id="rId914">
          <objectPr defaultSize="0" r:id="rId915">
            <anchor moveWithCells="1">
              <from>
                <xdr:col>11</xdr:col>
                <xdr:colOff>3133725</xdr:colOff>
                <xdr:row>23</xdr:row>
                <xdr:rowOff>95250</xdr:rowOff>
              </from>
              <to>
                <xdr:col>11</xdr:col>
                <xdr:colOff>5210175</xdr:colOff>
                <xdr:row>23</xdr:row>
                <xdr:rowOff>685800</xdr:rowOff>
              </to>
            </anchor>
          </objectPr>
        </oleObject>
      </mc:Choice>
      <mc:Fallback>
        <oleObject progId="Equation.3" shapeId="1818" r:id="rId914"/>
      </mc:Fallback>
    </mc:AlternateContent>
    <mc:AlternateContent xmlns:mc="http://schemas.openxmlformats.org/markup-compatibility/2006">
      <mc:Choice Requires="x14">
        <oleObject progId="Equation.3" shapeId="1819" r:id="rId916">
          <objectPr defaultSize="0" r:id="rId917">
            <anchor moveWithCells="1">
              <from>
                <xdr:col>8</xdr:col>
                <xdr:colOff>4362450</xdr:colOff>
                <xdr:row>23</xdr:row>
                <xdr:rowOff>95250</xdr:rowOff>
              </from>
              <to>
                <xdr:col>8</xdr:col>
                <xdr:colOff>6419850</xdr:colOff>
                <xdr:row>23</xdr:row>
                <xdr:rowOff>695325</xdr:rowOff>
              </to>
            </anchor>
          </objectPr>
        </oleObject>
      </mc:Choice>
      <mc:Fallback>
        <oleObject progId="Equation.3" shapeId="1819" r:id="rId916"/>
      </mc:Fallback>
    </mc:AlternateContent>
    <mc:AlternateContent xmlns:mc="http://schemas.openxmlformats.org/markup-compatibility/2006">
      <mc:Choice Requires="x14">
        <oleObject progId="Equation.3" shapeId="1820" r:id="rId918">
          <objectPr defaultSize="0" r:id="rId919">
            <anchor moveWithCells="1">
              <from>
                <xdr:col>9</xdr:col>
                <xdr:colOff>2914650</xdr:colOff>
                <xdr:row>23</xdr:row>
                <xdr:rowOff>152400</xdr:rowOff>
              </from>
              <to>
                <xdr:col>9</xdr:col>
                <xdr:colOff>4972050</xdr:colOff>
                <xdr:row>23</xdr:row>
                <xdr:rowOff>752475</xdr:rowOff>
              </to>
            </anchor>
          </objectPr>
        </oleObject>
      </mc:Choice>
      <mc:Fallback>
        <oleObject progId="Equation.3" shapeId="1820" r:id="rId918"/>
      </mc:Fallback>
    </mc:AlternateContent>
    <mc:AlternateContent xmlns:mc="http://schemas.openxmlformats.org/markup-compatibility/2006">
      <mc:Choice Requires="x14">
        <oleObject progId="Equation.3" shapeId="1821" r:id="rId920">
          <objectPr defaultSize="0" autoPict="0" r:id="rId802">
            <anchor moveWithCells="1">
              <from>
                <xdr:col>4</xdr:col>
                <xdr:colOff>876300</xdr:colOff>
                <xdr:row>65</xdr:row>
                <xdr:rowOff>1533525</xdr:rowOff>
              </from>
              <to>
                <xdr:col>4</xdr:col>
                <xdr:colOff>1200150</xdr:colOff>
                <xdr:row>65</xdr:row>
                <xdr:rowOff>1657350</xdr:rowOff>
              </to>
            </anchor>
          </objectPr>
        </oleObject>
      </mc:Choice>
      <mc:Fallback>
        <oleObject progId="Equation.3" shapeId="1821" r:id="rId920"/>
      </mc:Fallback>
    </mc:AlternateContent>
    <mc:AlternateContent xmlns:mc="http://schemas.openxmlformats.org/markup-compatibility/2006">
      <mc:Choice Requires="x14">
        <oleObject progId="Equation.3" shapeId="1822" r:id="rId921">
          <objectPr defaultSize="0" r:id="rId922">
            <anchor moveWithCells="1">
              <from>
                <xdr:col>8</xdr:col>
                <xdr:colOff>361950</xdr:colOff>
                <xdr:row>65</xdr:row>
                <xdr:rowOff>1257300</xdr:rowOff>
              </from>
              <to>
                <xdr:col>8</xdr:col>
                <xdr:colOff>6181725</xdr:colOff>
                <xdr:row>65</xdr:row>
                <xdr:rowOff>2124075</xdr:rowOff>
              </to>
            </anchor>
          </objectPr>
        </oleObject>
      </mc:Choice>
      <mc:Fallback>
        <oleObject progId="Equation.3" shapeId="1822" r:id="rId92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75"/>
  <sheetViews>
    <sheetView topLeftCell="A48" zoomScaleNormal="100" workbookViewId="0">
      <selection activeCell="B53" sqref="B53"/>
    </sheetView>
  </sheetViews>
  <sheetFormatPr defaultRowHeight="15" x14ac:dyDescent="0.25"/>
  <cols>
    <col min="1" max="1" width="9.140625" style="1" customWidth="1"/>
    <col min="2" max="2" width="37.85546875" customWidth="1"/>
    <col min="3" max="3" width="14.42578125" style="29" customWidth="1"/>
    <col min="4" max="4" width="15" style="29" customWidth="1"/>
    <col min="5" max="5" width="12.7109375" style="29" customWidth="1"/>
    <col min="6" max="6" width="11.7109375" style="29" customWidth="1"/>
    <col min="7" max="7" width="13.7109375" style="29" customWidth="1"/>
    <col min="8" max="12" width="9.140625" style="1"/>
    <col min="13" max="13" width="13.5703125" style="10" customWidth="1"/>
    <col min="14" max="14" width="12" style="11" customWidth="1"/>
    <col min="15" max="15" width="12.5703125" style="11" customWidth="1"/>
    <col min="16" max="16" width="11.5703125" style="11" customWidth="1"/>
  </cols>
  <sheetData>
    <row r="1" spans="1:16" ht="17.25" x14ac:dyDescent="0.25">
      <c r="A1" s="1" t="s">
        <v>126</v>
      </c>
      <c r="B1" s="1" t="s">
        <v>0</v>
      </c>
      <c r="C1" s="1" t="s">
        <v>148</v>
      </c>
      <c r="D1" s="1" t="s">
        <v>149</v>
      </c>
      <c r="E1" s="1" t="s">
        <v>151</v>
      </c>
      <c r="F1" s="1" t="s">
        <v>150</v>
      </c>
      <c r="G1" s="1" t="s">
        <v>319</v>
      </c>
      <c r="H1" s="1" t="s">
        <v>295</v>
      </c>
      <c r="I1" s="1" t="s">
        <v>296</v>
      </c>
      <c r="J1" s="1" t="s">
        <v>297</v>
      </c>
      <c r="K1" s="1" t="s">
        <v>298</v>
      </c>
      <c r="L1" s="1" t="s">
        <v>299</v>
      </c>
      <c r="M1" s="10" t="s">
        <v>140</v>
      </c>
      <c r="N1" s="11" t="s">
        <v>142</v>
      </c>
      <c r="O1" s="11" t="s">
        <v>144</v>
      </c>
      <c r="P1" s="11" t="s">
        <v>146</v>
      </c>
    </row>
    <row r="2" spans="1:16" x14ac:dyDescent="0.25">
      <c r="A2" s="1">
        <v>1</v>
      </c>
      <c r="B2" s="1" t="s">
        <v>1</v>
      </c>
      <c r="C2" s="29" t="s">
        <v>272</v>
      </c>
      <c r="D2" s="29" t="s">
        <v>272</v>
      </c>
      <c r="E2" s="29" t="s">
        <v>273</v>
      </c>
      <c r="F2" s="29" t="s">
        <v>273</v>
      </c>
      <c r="G2" s="29" t="s">
        <v>278</v>
      </c>
      <c r="H2" s="1" t="s">
        <v>284</v>
      </c>
      <c r="I2" s="1" t="s">
        <v>285</v>
      </c>
      <c r="J2" s="1" t="s">
        <v>284</v>
      </c>
      <c r="K2" s="1" t="s">
        <v>284</v>
      </c>
      <c r="L2" s="1" t="s">
        <v>285</v>
      </c>
      <c r="M2" s="11" t="s">
        <v>325</v>
      </c>
      <c r="N2" s="28" t="s">
        <v>326</v>
      </c>
      <c r="O2" s="28" t="s">
        <v>327</v>
      </c>
      <c r="P2" s="28" t="s">
        <v>327</v>
      </c>
    </row>
    <row r="3" spans="1:16" x14ac:dyDescent="0.25">
      <c r="A3" s="1">
        <v>2</v>
      </c>
      <c r="B3" s="1" t="s">
        <v>2</v>
      </c>
      <c r="C3" s="29">
        <v>1</v>
      </c>
      <c r="D3" s="29">
        <v>-1</v>
      </c>
      <c r="E3" s="29" t="s">
        <v>273</v>
      </c>
      <c r="F3" s="29" t="s">
        <v>273</v>
      </c>
      <c r="G3" s="29" t="s">
        <v>279</v>
      </c>
      <c r="H3" s="1" t="s">
        <v>284</v>
      </c>
      <c r="I3" s="1" t="s">
        <v>284</v>
      </c>
      <c r="J3" s="1" t="s">
        <v>284</v>
      </c>
      <c r="K3" s="1" t="s">
        <v>284</v>
      </c>
      <c r="L3" s="1" t="s">
        <v>284</v>
      </c>
      <c r="M3" s="11" t="s">
        <v>325</v>
      </c>
      <c r="N3" s="28" t="s">
        <v>329</v>
      </c>
      <c r="O3" s="28" t="s">
        <v>327</v>
      </c>
      <c r="P3" s="28" t="s">
        <v>327</v>
      </c>
    </row>
    <row r="4" spans="1:16" x14ac:dyDescent="0.25">
      <c r="A4" s="1">
        <v>3</v>
      </c>
      <c r="B4" s="1" t="s">
        <v>3</v>
      </c>
      <c r="C4" s="29">
        <v>1</v>
      </c>
      <c r="D4" s="29">
        <v>-1</v>
      </c>
      <c r="E4" s="29">
        <v>-1</v>
      </c>
      <c r="F4" s="29">
        <v>1</v>
      </c>
      <c r="G4" s="29" t="s">
        <v>279</v>
      </c>
      <c r="H4" s="1" t="s">
        <v>284</v>
      </c>
      <c r="I4" s="1" t="s">
        <v>284</v>
      </c>
      <c r="J4" s="1" t="s">
        <v>284</v>
      </c>
      <c r="K4" s="1" t="s">
        <v>284</v>
      </c>
      <c r="L4" s="1" t="s">
        <v>284</v>
      </c>
      <c r="M4" s="11" t="s">
        <v>325</v>
      </c>
      <c r="N4" s="28" t="s">
        <v>329</v>
      </c>
      <c r="O4" s="28" t="s">
        <v>327</v>
      </c>
      <c r="P4" s="28" t="s">
        <v>329</v>
      </c>
    </row>
    <row r="5" spans="1:16" x14ac:dyDescent="0.25">
      <c r="A5" s="1">
        <v>4</v>
      </c>
      <c r="B5" s="1" t="s">
        <v>4</v>
      </c>
      <c r="C5" s="29">
        <v>1</v>
      </c>
      <c r="D5" s="29">
        <v>-1</v>
      </c>
      <c r="E5" s="29">
        <v>1</v>
      </c>
      <c r="F5" s="29">
        <v>-1</v>
      </c>
      <c r="G5" s="29" t="s">
        <v>279</v>
      </c>
      <c r="H5" s="1" t="s">
        <v>284</v>
      </c>
      <c r="I5" s="1" t="s">
        <v>284</v>
      </c>
      <c r="J5" s="1" t="s">
        <v>284</v>
      </c>
      <c r="K5" s="1" t="s">
        <v>284</v>
      </c>
      <c r="L5" s="1" t="s">
        <v>284</v>
      </c>
      <c r="M5" s="11" t="s">
        <v>325</v>
      </c>
      <c r="N5" s="28" t="s">
        <v>329</v>
      </c>
      <c r="O5" s="28" t="s">
        <v>329</v>
      </c>
      <c r="P5" s="28" t="s">
        <v>327</v>
      </c>
    </row>
    <row r="6" spans="1:16" x14ac:dyDescent="0.25">
      <c r="A6" s="1">
        <v>5</v>
      </c>
      <c r="B6" s="1" t="s">
        <v>5</v>
      </c>
      <c r="C6" s="29">
        <v>-1</v>
      </c>
      <c r="D6" s="29">
        <v>1</v>
      </c>
      <c r="E6" s="29">
        <v>1</v>
      </c>
      <c r="F6" s="29">
        <v>-1</v>
      </c>
      <c r="G6" s="29" t="s">
        <v>279</v>
      </c>
      <c r="H6" s="1" t="s">
        <v>284</v>
      </c>
      <c r="I6" s="1" t="s">
        <v>284</v>
      </c>
      <c r="J6" s="1" t="s">
        <v>284</v>
      </c>
      <c r="K6" s="1" t="s">
        <v>284</v>
      </c>
      <c r="L6" s="1" t="s">
        <v>284</v>
      </c>
      <c r="M6" s="11" t="s">
        <v>329</v>
      </c>
      <c r="N6" s="28" t="s">
        <v>325</v>
      </c>
      <c r="O6" s="28" t="s">
        <v>329</v>
      </c>
      <c r="P6" s="28" t="s">
        <v>327</v>
      </c>
    </row>
    <row r="7" spans="1:16" x14ac:dyDescent="0.25">
      <c r="A7" s="1">
        <v>6</v>
      </c>
      <c r="B7" s="1" t="s">
        <v>6</v>
      </c>
      <c r="C7" s="29">
        <v>1</v>
      </c>
      <c r="D7" s="29">
        <v>-1</v>
      </c>
      <c r="E7" s="29">
        <v>-1</v>
      </c>
      <c r="F7" s="29">
        <v>1</v>
      </c>
      <c r="G7" s="29" t="s">
        <v>279</v>
      </c>
      <c r="H7" s="1" t="s">
        <v>284</v>
      </c>
      <c r="I7" s="1" t="s">
        <v>284</v>
      </c>
      <c r="J7" s="1" t="s">
        <v>284</v>
      </c>
      <c r="K7" s="1" t="s">
        <v>284</v>
      </c>
      <c r="L7" s="1" t="s">
        <v>284</v>
      </c>
      <c r="M7" s="11" t="s">
        <v>325</v>
      </c>
      <c r="N7" s="28" t="s">
        <v>329</v>
      </c>
      <c r="O7" s="28" t="s">
        <v>327</v>
      </c>
      <c r="P7" s="28" t="s">
        <v>329</v>
      </c>
    </row>
    <row r="8" spans="1:16" x14ac:dyDescent="0.25">
      <c r="A8" s="1">
        <v>7</v>
      </c>
      <c r="B8" s="1" t="s">
        <v>122</v>
      </c>
      <c r="C8" s="29">
        <v>1</v>
      </c>
      <c r="D8" s="29">
        <v>-1</v>
      </c>
      <c r="E8" s="29" t="s">
        <v>273</v>
      </c>
      <c r="F8" s="29" t="s">
        <v>273</v>
      </c>
      <c r="G8" s="29" t="s">
        <v>279</v>
      </c>
      <c r="H8" s="1" t="s">
        <v>285</v>
      </c>
      <c r="I8" s="1" t="s">
        <v>284</v>
      </c>
      <c r="J8" s="1" t="s">
        <v>284</v>
      </c>
      <c r="K8" s="1" t="s">
        <v>284</v>
      </c>
      <c r="L8" s="1" t="s">
        <v>285</v>
      </c>
      <c r="M8" s="11" t="s">
        <v>326</v>
      </c>
      <c r="N8" s="28" t="s">
        <v>329</v>
      </c>
      <c r="O8" s="28" t="s">
        <v>327</v>
      </c>
      <c r="P8" s="28" t="s">
        <v>327</v>
      </c>
    </row>
    <row r="9" spans="1:16" x14ac:dyDescent="0.25">
      <c r="A9" s="1">
        <v>8</v>
      </c>
      <c r="B9" s="1" t="s">
        <v>7</v>
      </c>
      <c r="C9" s="29">
        <v>1</v>
      </c>
      <c r="D9" s="29">
        <v>-1</v>
      </c>
      <c r="E9" s="29" t="s">
        <v>273</v>
      </c>
      <c r="F9" s="29" t="s">
        <v>273</v>
      </c>
      <c r="G9" s="29" t="s">
        <v>279</v>
      </c>
      <c r="H9" s="1" t="s">
        <v>284</v>
      </c>
      <c r="I9" s="1" t="s">
        <v>284</v>
      </c>
      <c r="J9" s="1" t="s">
        <v>284</v>
      </c>
      <c r="K9" s="1" t="s">
        <v>284</v>
      </c>
      <c r="L9" s="1" t="s">
        <v>284</v>
      </c>
      <c r="M9" s="11" t="s">
        <v>325</v>
      </c>
      <c r="N9" s="28" t="s">
        <v>329</v>
      </c>
      <c r="O9" s="28" t="s">
        <v>327</v>
      </c>
      <c r="P9" s="28" t="s">
        <v>327</v>
      </c>
    </row>
    <row r="10" spans="1:16" x14ac:dyDescent="0.25">
      <c r="A10" s="1">
        <v>9</v>
      </c>
      <c r="B10" s="1" t="s">
        <v>120</v>
      </c>
      <c r="C10" s="29">
        <v>1</v>
      </c>
      <c r="D10" s="29">
        <v>1</v>
      </c>
      <c r="E10" s="29">
        <v>-1</v>
      </c>
      <c r="F10" s="29">
        <v>1</v>
      </c>
      <c r="G10" s="29" t="s">
        <v>279</v>
      </c>
      <c r="H10" s="1" t="s">
        <v>284</v>
      </c>
      <c r="I10" s="1" t="s">
        <v>284</v>
      </c>
      <c r="J10" s="1" t="s">
        <v>284</v>
      </c>
      <c r="K10" s="1" t="s">
        <v>284</v>
      </c>
      <c r="L10" s="1" t="s">
        <v>284</v>
      </c>
      <c r="M10" s="11" t="s">
        <v>325</v>
      </c>
      <c r="N10" s="28" t="s">
        <v>325</v>
      </c>
      <c r="O10" s="28" t="s">
        <v>327</v>
      </c>
      <c r="P10" s="28" t="s">
        <v>329</v>
      </c>
    </row>
    <row r="11" spans="1:16" x14ac:dyDescent="0.25">
      <c r="A11" s="1">
        <v>10</v>
      </c>
      <c r="B11" s="1" t="s">
        <v>46</v>
      </c>
      <c r="C11" s="29" t="s">
        <v>272</v>
      </c>
      <c r="D11" s="29" t="s">
        <v>272</v>
      </c>
      <c r="E11" s="29">
        <v>-1</v>
      </c>
      <c r="F11" s="29">
        <v>-1</v>
      </c>
      <c r="G11" s="29" t="s">
        <v>278</v>
      </c>
      <c r="H11" s="1" t="s">
        <v>285</v>
      </c>
      <c r="I11" s="1" t="s">
        <v>285</v>
      </c>
      <c r="J11" s="1" t="s">
        <v>284</v>
      </c>
      <c r="K11" s="1" t="s">
        <v>284</v>
      </c>
      <c r="L11" s="1" t="s">
        <v>285</v>
      </c>
      <c r="M11" s="11" t="s">
        <v>326</v>
      </c>
      <c r="N11" s="28" t="s">
        <v>326</v>
      </c>
      <c r="O11" s="28" t="s">
        <v>327</v>
      </c>
      <c r="P11" s="28" t="s">
        <v>327</v>
      </c>
    </row>
    <row r="12" spans="1:16" x14ac:dyDescent="0.25">
      <c r="A12" s="1">
        <v>11</v>
      </c>
      <c r="B12" s="1" t="s">
        <v>8</v>
      </c>
      <c r="C12" s="29">
        <v>1</v>
      </c>
      <c r="D12" s="29">
        <v>-1</v>
      </c>
      <c r="E12" s="29">
        <v>-1</v>
      </c>
      <c r="F12" s="29">
        <v>1</v>
      </c>
      <c r="G12" s="29" t="s">
        <v>279</v>
      </c>
      <c r="H12" s="1" t="s">
        <v>285</v>
      </c>
      <c r="I12" s="1" t="s">
        <v>284</v>
      </c>
      <c r="J12" s="1" t="s">
        <v>284</v>
      </c>
      <c r="K12" s="1" t="s">
        <v>284</v>
      </c>
      <c r="L12" s="1" t="s">
        <v>285</v>
      </c>
      <c r="M12" s="11" t="s">
        <v>326</v>
      </c>
      <c r="N12" s="28" t="s">
        <v>329</v>
      </c>
      <c r="O12" s="28" t="s">
        <v>327</v>
      </c>
      <c r="P12" s="28" t="s">
        <v>329</v>
      </c>
    </row>
    <row r="13" spans="1:16" x14ac:dyDescent="0.25">
      <c r="A13" s="1">
        <v>12</v>
      </c>
      <c r="B13" s="1" t="s">
        <v>9</v>
      </c>
      <c r="C13" s="29" t="s">
        <v>272</v>
      </c>
      <c r="D13" s="29" t="s">
        <v>272</v>
      </c>
      <c r="E13" s="29" t="s">
        <v>273</v>
      </c>
      <c r="F13" s="29" t="s">
        <v>273</v>
      </c>
      <c r="G13" s="29" t="s">
        <v>278</v>
      </c>
      <c r="H13" s="1" t="s">
        <v>284</v>
      </c>
      <c r="I13" s="1" t="s">
        <v>284</v>
      </c>
      <c r="J13" s="1" t="s">
        <v>284</v>
      </c>
      <c r="K13" s="1" t="s">
        <v>284</v>
      </c>
      <c r="L13" s="1" t="s">
        <v>284</v>
      </c>
      <c r="M13" s="11" t="s">
        <v>325</v>
      </c>
      <c r="N13" s="28" t="s">
        <v>325</v>
      </c>
      <c r="O13" s="28" t="s">
        <v>327</v>
      </c>
      <c r="P13" s="28" t="s">
        <v>327</v>
      </c>
    </row>
    <row r="14" spans="1:16" x14ac:dyDescent="0.25">
      <c r="A14" s="1">
        <v>13</v>
      </c>
      <c r="B14" s="1" t="s">
        <v>10</v>
      </c>
      <c r="C14" s="29">
        <v>1</v>
      </c>
      <c r="D14" s="29" t="s">
        <v>273</v>
      </c>
      <c r="E14" s="29" t="s">
        <v>273</v>
      </c>
      <c r="F14" s="29" t="s">
        <v>273</v>
      </c>
      <c r="G14" s="29" t="s">
        <v>279</v>
      </c>
      <c r="H14" s="1" t="s">
        <v>284</v>
      </c>
      <c r="I14" s="1" t="s">
        <v>284</v>
      </c>
      <c r="J14" s="1" t="s">
        <v>284</v>
      </c>
      <c r="K14" s="1" t="s">
        <v>284</v>
      </c>
      <c r="L14" s="1" t="s">
        <v>284</v>
      </c>
      <c r="M14" s="11" t="s">
        <v>325</v>
      </c>
      <c r="N14" s="28" t="s">
        <v>327</v>
      </c>
      <c r="O14" s="28" t="s">
        <v>327</v>
      </c>
      <c r="P14" s="28" t="s">
        <v>327</v>
      </c>
    </row>
    <row r="15" spans="1:16" x14ac:dyDescent="0.25">
      <c r="A15" s="1">
        <v>14</v>
      </c>
      <c r="B15" s="1" t="s">
        <v>11</v>
      </c>
      <c r="C15" s="29" t="s">
        <v>272</v>
      </c>
      <c r="D15" s="29" t="s">
        <v>273</v>
      </c>
      <c r="E15" s="29" t="s">
        <v>272</v>
      </c>
      <c r="F15" s="29" t="s">
        <v>273</v>
      </c>
      <c r="G15" s="29" t="s">
        <v>279</v>
      </c>
      <c r="H15" s="1" t="s">
        <v>284</v>
      </c>
      <c r="I15" s="1" t="s">
        <v>284</v>
      </c>
      <c r="J15" s="1" t="s">
        <v>284</v>
      </c>
      <c r="K15" s="1" t="s">
        <v>284</v>
      </c>
      <c r="L15" s="1" t="s">
        <v>284</v>
      </c>
      <c r="M15" s="11" t="s">
        <v>325</v>
      </c>
      <c r="N15" s="28" t="s">
        <v>327</v>
      </c>
      <c r="O15" s="28" t="s">
        <v>325</v>
      </c>
      <c r="P15" s="28" t="s">
        <v>327</v>
      </c>
    </row>
    <row r="16" spans="1:16" x14ac:dyDescent="0.25">
      <c r="A16" s="1">
        <v>15</v>
      </c>
      <c r="B16" s="1" t="s">
        <v>12</v>
      </c>
      <c r="C16" s="29" t="s">
        <v>272</v>
      </c>
      <c r="D16" s="29" t="s">
        <v>273</v>
      </c>
      <c r="E16" s="29" t="s">
        <v>273</v>
      </c>
      <c r="F16" s="29" t="s">
        <v>272</v>
      </c>
      <c r="G16" s="29" t="s">
        <v>279</v>
      </c>
      <c r="H16" s="1" t="s">
        <v>284</v>
      </c>
      <c r="I16" s="1" t="s">
        <v>284</v>
      </c>
      <c r="J16" s="1" t="s">
        <v>284</v>
      </c>
      <c r="K16" s="1" t="s">
        <v>284</v>
      </c>
      <c r="L16" s="1" t="s">
        <v>284</v>
      </c>
      <c r="M16" s="11" t="s">
        <v>325</v>
      </c>
      <c r="N16" s="28" t="s">
        <v>327</v>
      </c>
      <c r="O16" s="28" t="s">
        <v>327</v>
      </c>
      <c r="P16" s="28" t="s">
        <v>325</v>
      </c>
    </row>
    <row r="17" spans="1:16" x14ac:dyDescent="0.25">
      <c r="A17" s="1">
        <v>16</v>
      </c>
      <c r="B17" s="1" t="s">
        <v>13</v>
      </c>
      <c r="C17" s="29">
        <v>1</v>
      </c>
      <c r="D17" s="29" t="s">
        <v>272</v>
      </c>
      <c r="E17" s="29">
        <v>-1</v>
      </c>
      <c r="F17" s="29">
        <v>-1</v>
      </c>
      <c r="G17" s="29" t="s">
        <v>278</v>
      </c>
      <c r="H17" s="1" t="s">
        <v>284</v>
      </c>
      <c r="I17" s="1" t="s">
        <v>285</v>
      </c>
      <c r="J17" s="1" t="s">
        <v>284</v>
      </c>
      <c r="K17" s="1" t="s">
        <v>284</v>
      </c>
      <c r="L17" s="1" t="s">
        <v>285</v>
      </c>
      <c r="M17" s="11" t="s">
        <v>325</v>
      </c>
      <c r="N17" s="28" t="s">
        <v>326</v>
      </c>
      <c r="O17" s="28" t="s">
        <v>327</v>
      </c>
      <c r="P17" s="28" t="s">
        <v>327</v>
      </c>
    </row>
    <row r="18" spans="1:16" x14ac:dyDescent="0.25">
      <c r="A18" s="1">
        <v>17</v>
      </c>
      <c r="B18" s="1" t="s">
        <v>14</v>
      </c>
      <c r="C18" s="29" t="s">
        <v>272</v>
      </c>
      <c r="D18" s="29" t="s">
        <v>272</v>
      </c>
      <c r="E18" s="29" t="s">
        <v>273</v>
      </c>
      <c r="F18" s="29" t="s">
        <v>273</v>
      </c>
      <c r="G18" s="29" t="s">
        <v>278</v>
      </c>
      <c r="H18" s="1" t="s">
        <v>284</v>
      </c>
      <c r="I18" s="1" t="s">
        <v>284</v>
      </c>
      <c r="J18" s="1" t="s">
        <v>284</v>
      </c>
      <c r="K18" s="1" t="s">
        <v>284</v>
      </c>
      <c r="L18" s="1" t="s">
        <v>284</v>
      </c>
      <c r="M18" s="11" t="s">
        <v>325</v>
      </c>
      <c r="N18" s="28" t="s">
        <v>325</v>
      </c>
      <c r="O18" s="28" t="s">
        <v>327</v>
      </c>
      <c r="P18" s="28" t="s">
        <v>327</v>
      </c>
    </row>
    <row r="19" spans="1:16" x14ac:dyDescent="0.25">
      <c r="A19" s="1">
        <v>18</v>
      </c>
      <c r="B19" s="1" t="s">
        <v>15</v>
      </c>
      <c r="C19" s="29">
        <v>1</v>
      </c>
      <c r="D19" s="29">
        <v>1</v>
      </c>
      <c r="E19" s="29">
        <v>-1</v>
      </c>
      <c r="F19" s="29">
        <v>-1</v>
      </c>
      <c r="G19" s="29" t="s">
        <v>280</v>
      </c>
      <c r="H19" s="1" t="s">
        <v>284</v>
      </c>
      <c r="I19" s="1" t="s">
        <v>284</v>
      </c>
      <c r="J19" s="1" t="s">
        <v>284</v>
      </c>
      <c r="K19" s="1" t="s">
        <v>284</v>
      </c>
      <c r="L19" s="1" t="s">
        <v>284</v>
      </c>
      <c r="M19" s="11" t="s">
        <v>325</v>
      </c>
      <c r="N19" s="28" t="s">
        <v>325</v>
      </c>
      <c r="O19" s="28" t="s">
        <v>327</v>
      </c>
      <c r="P19" s="28" t="s">
        <v>327</v>
      </c>
    </row>
    <row r="20" spans="1:16" x14ac:dyDescent="0.25">
      <c r="A20" s="1">
        <v>19</v>
      </c>
      <c r="B20" s="1" t="s">
        <v>16</v>
      </c>
      <c r="C20" s="29">
        <v>1</v>
      </c>
      <c r="D20" s="29">
        <v>-1</v>
      </c>
      <c r="E20" s="29">
        <v>-1</v>
      </c>
      <c r="F20" s="29" t="s">
        <v>273</v>
      </c>
      <c r="G20" s="29" t="s">
        <v>279</v>
      </c>
      <c r="H20" s="1" t="s">
        <v>284</v>
      </c>
      <c r="I20" s="1" t="s">
        <v>284</v>
      </c>
      <c r="J20" s="1" t="s">
        <v>284</v>
      </c>
      <c r="K20" s="1" t="s">
        <v>284</v>
      </c>
      <c r="L20" s="1" t="s">
        <v>284</v>
      </c>
      <c r="M20" s="11" t="s">
        <v>325</v>
      </c>
      <c r="N20" s="28" t="s">
        <v>329</v>
      </c>
      <c r="O20" s="28" t="s">
        <v>327</v>
      </c>
      <c r="P20" s="28" t="s">
        <v>327</v>
      </c>
    </row>
    <row r="21" spans="1:16" x14ac:dyDescent="0.25">
      <c r="A21" s="1">
        <v>20</v>
      </c>
      <c r="B21" s="1" t="s">
        <v>17</v>
      </c>
      <c r="C21" s="29">
        <v>1</v>
      </c>
      <c r="D21" s="29">
        <v>-1</v>
      </c>
      <c r="E21" s="29">
        <v>-1</v>
      </c>
      <c r="F21" s="29" t="s">
        <v>277</v>
      </c>
      <c r="G21" s="29" t="s">
        <v>279</v>
      </c>
      <c r="H21" s="1" t="s">
        <v>284</v>
      </c>
      <c r="I21" s="1" t="s">
        <v>284</v>
      </c>
      <c r="J21" s="1" t="s">
        <v>285</v>
      </c>
      <c r="K21" s="1" t="s">
        <v>284</v>
      </c>
      <c r="L21" s="1" t="s">
        <v>285</v>
      </c>
      <c r="M21" s="11" t="s">
        <v>325</v>
      </c>
      <c r="N21" s="28" t="s">
        <v>329</v>
      </c>
      <c r="O21" s="28" t="s">
        <v>326</v>
      </c>
      <c r="P21" s="28" t="s">
        <v>327</v>
      </c>
    </row>
    <row r="22" spans="1:16" x14ac:dyDescent="0.25">
      <c r="A22" s="1">
        <v>21</v>
      </c>
      <c r="B22" s="1" t="s">
        <v>18</v>
      </c>
      <c r="C22" s="29">
        <v>1</v>
      </c>
      <c r="D22" s="29" t="s">
        <v>272</v>
      </c>
      <c r="E22" s="29">
        <v>-1</v>
      </c>
      <c r="F22" s="29">
        <v>-1</v>
      </c>
      <c r="G22" s="29" t="s">
        <v>278</v>
      </c>
      <c r="H22" s="1" t="s">
        <v>284</v>
      </c>
      <c r="I22" s="1" t="s">
        <v>285</v>
      </c>
      <c r="J22" s="1" t="s">
        <v>284</v>
      </c>
      <c r="K22" s="1" t="s">
        <v>284</v>
      </c>
      <c r="L22" s="1" t="s">
        <v>285</v>
      </c>
      <c r="M22" s="11" t="s">
        <v>325</v>
      </c>
      <c r="N22" s="28" t="s">
        <v>326</v>
      </c>
      <c r="O22" s="28" t="s">
        <v>327</v>
      </c>
      <c r="P22" s="28" t="s">
        <v>327</v>
      </c>
    </row>
    <row r="23" spans="1:16" x14ac:dyDescent="0.25">
      <c r="A23" s="1">
        <v>22</v>
      </c>
      <c r="B23" s="1" t="s">
        <v>19</v>
      </c>
      <c r="C23" s="29">
        <v>1</v>
      </c>
      <c r="D23" s="29" t="s">
        <v>277</v>
      </c>
      <c r="E23" s="29">
        <v>-1</v>
      </c>
      <c r="F23" s="29" t="s">
        <v>277</v>
      </c>
      <c r="G23" s="29" t="s">
        <v>279</v>
      </c>
      <c r="H23" s="1" t="s">
        <v>284</v>
      </c>
      <c r="I23" s="1" t="s">
        <v>284</v>
      </c>
      <c r="J23" s="1" t="s">
        <v>284</v>
      </c>
      <c r="K23" s="1" t="s">
        <v>284</v>
      </c>
      <c r="L23" s="1" t="s">
        <v>284</v>
      </c>
      <c r="M23" s="11" t="s">
        <v>325</v>
      </c>
      <c r="N23" s="28" t="s">
        <v>327</v>
      </c>
      <c r="O23" s="28" t="s">
        <v>327</v>
      </c>
      <c r="P23" s="28" t="s">
        <v>327</v>
      </c>
    </row>
    <row r="24" spans="1:16" x14ac:dyDescent="0.25">
      <c r="A24" s="1">
        <v>23</v>
      </c>
      <c r="B24" t="s">
        <v>323</v>
      </c>
      <c r="C24" s="29" t="s">
        <v>322</v>
      </c>
      <c r="D24" s="29" t="s">
        <v>322</v>
      </c>
      <c r="E24" s="29">
        <v>-1</v>
      </c>
      <c r="F24" s="29" t="s">
        <v>277</v>
      </c>
      <c r="G24" s="29" t="s">
        <v>279</v>
      </c>
      <c r="H24" s="1" t="s">
        <v>284</v>
      </c>
      <c r="I24" s="1" t="s">
        <v>284</v>
      </c>
      <c r="J24" s="1" t="s">
        <v>284</v>
      </c>
      <c r="K24" s="1" t="s">
        <v>284</v>
      </c>
      <c r="L24" s="1" t="s">
        <v>284</v>
      </c>
      <c r="M24" s="11" t="s">
        <v>325</v>
      </c>
      <c r="N24" s="28" t="s">
        <v>325</v>
      </c>
      <c r="O24" s="28" t="s">
        <v>327</v>
      </c>
      <c r="P24" s="28" t="s">
        <v>329</v>
      </c>
    </row>
    <row r="25" spans="1:16" x14ac:dyDescent="0.25">
      <c r="A25" s="1">
        <v>24</v>
      </c>
      <c r="B25" s="1" t="s">
        <v>123</v>
      </c>
      <c r="C25" s="29" t="s">
        <v>273</v>
      </c>
      <c r="D25" s="29" t="s">
        <v>272</v>
      </c>
      <c r="E25" s="29" t="s">
        <v>277</v>
      </c>
      <c r="F25" s="29">
        <v>-1</v>
      </c>
      <c r="G25" s="29" t="s">
        <v>279</v>
      </c>
      <c r="H25" s="1" t="s">
        <v>285</v>
      </c>
      <c r="I25" s="1" t="s">
        <v>284</v>
      </c>
      <c r="J25" s="1" t="s">
        <v>284</v>
      </c>
      <c r="K25" s="1" t="s">
        <v>285</v>
      </c>
      <c r="L25" s="1" t="s">
        <v>285</v>
      </c>
      <c r="M25" s="11" t="s">
        <v>326</v>
      </c>
      <c r="N25" s="28" t="s">
        <v>325</v>
      </c>
      <c r="O25" s="28" t="s">
        <v>325</v>
      </c>
      <c r="P25" s="28" t="s">
        <v>326</v>
      </c>
    </row>
    <row r="26" spans="1:16" x14ac:dyDescent="0.25">
      <c r="A26" s="1">
        <v>25</v>
      </c>
      <c r="B26" s="1" t="s">
        <v>20</v>
      </c>
      <c r="C26" s="29" t="s">
        <v>272</v>
      </c>
      <c r="D26" s="29" t="s">
        <v>272</v>
      </c>
      <c r="E26" s="29">
        <v>-1</v>
      </c>
      <c r="F26" s="29">
        <v>-1</v>
      </c>
      <c r="G26" s="29" t="s">
        <v>278</v>
      </c>
      <c r="H26" s="1" t="s">
        <v>284</v>
      </c>
      <c r="I26" s="1" t="s">
        <v>284</v>
      </c>
      <c r="J26" s="1" t="s">
        <v>284</v>
      </c>
      <c r="K26" s="1" t="s">
        <v>284</v>
      </c>
      <c r="L26" s="1" t="s">
        <v>284</v>
      </c>
      <c r="M26" s="11" t="s">
        <v>325</v>
      </c>
      <c r="N26" s="28" t="s">
        <v>325</v>
      </c>
      <c r="O26" s="28" t="s">
        <v>327</v>
      </c>
      <c r="P26" s="28" t="s">
        <v>327</v>
      </c>
    </row>
    <row r="27" spans="1:16" x14ac:dyDescent="0.25">
      <c r="A27" s="1">
        <v>26</v>
      </c>
      <c r="B27" s="1" t="s">
        <v>21</v>
      </c>
      <c r="C27" s="29">
        <v>1</v>
      </c>
      <c r="D27" s="29">
        <v>1</v>
      </c>
      <c r="E27" s="29" t="s">
        <v>273</v>
      </c>
      <c r="F27" s="29" t="s">
        <v>273</v>
      </c>
      <c r="G27" s="29" t="s">
        <v>278</v>
      </c>
      <c r="H27" s="1" t="s">
        <v>284</v>
      </c>
      <c r="I27" s="1" t="s">
        <v>284</v>
      </c>
      <c r="J27" s="1" t="s">
        <v>284</v>
      </c>
      <c r="K27" s="1" t="s">
        <v>284</v>
      </c>
      <c r="L27" s="1" t="s">
        <v>284</v>
      </c>
      <c r="M27" s="11" t="s">
        <v>325</v>
      </c>
      <c r="N27" s="28" t="s">
        <v>325</v>
      </c>
      <c r="O27" s="28" t="s">
        <v>327</v>
      </c>
      <c r="P27" s="28" t="s">
        <v>327</v>
      </c>
    </row>
    <row r="28" spans="1:16" x14ac:dyDescent="0.25">
      <c r="A28" s="1">
        <v>27</v>
      </c>
      <c r="B28" s="1" t="s">
        <v>22</v>
      </c>
      <c r="C28" s="29">
        <v>1</v>
      </c>
      <c r="D28" s="29">
        <v>-1</v>
      </c>
      <c r="E28" s="29">
        <v>-1</v>
      </c>
      <c r="F28" s="29">
        <v>1</v>
      </c>
      <c r="G28" s="29" t="s">
        <v>279</v>
      </c>
      <c r="H28" s="1" t="s">
        <v>284</v>
      </c>
      <c r="I28" s="1" t="s">
        <v>284</v>
      </c>
      <c r="J28" s="1" t="s">
        <v>284</v>
      </c>
      <c r="K28" s="1" t="s">
        <v>284</v>
      </c>
      <c r="L28" s="1" t="s">
        <v>284</v>
      </c>
      <c r="M28" s="11" t="s">
        <v>325</v>
      </c>
      <c r="N28" s="28" t="s">
        <v>329</v>
      </c>
      <c r="O28" s="28" t="s">
        <v>327</v>
      </c>
      <c r="P28" s="28" t="s">
        <v>329</v>
      </c>
    </row>
    <row r="29" spans="1:16" x14ac:dyDescent="0.25">
      <c r="A29" s="1">
        <v>28</v>
      </c>
      <c r="B29" s="1" t="s">
        <v>23</v>
      </c>
      <c r="C29" s="29">
        <v>-1</v>
      </c>
      <c r="D29" s="29" t="s">
        <v>272</v>
      </c>
      <c r="E29" s="29">
        <v>-1</v>
      </c>
      <c r="F29" s="29" t="s">
        <v>273</v>
      </c>
      <c r="G29" s="29" t="s">
        <v>279</v>
      </c>
      <c r="H29" s="1" t="s">
        <v>284</v>
      </c>
      <c r="I29" s="1" t="s">
        <v>284</v>
      </c>
      <c r="J29" s="1" t="s">
        <v>284</v>
      </c>
      <c r="K29" s="1" t="s">
        <v>284</v>
      </c>
      <c r="L29" s="1" t="s">
        <v>284</v>
      </c>
      <c r="M29" s="11" t="s">
        <v>330</v>
      </c>
      <c r="N29" s="28" t="s">
        <v>325</v>
      </c>
      <c r="O29" s="28" t="s">
        <v>327</v>
      </c>
      <c r="P29" s="28" t="s">
        <v>327</v>
      </c>
    </row>
    <row r="30" spans="1:16" x14ac:dyDescent="0.25">
      <c r="A30" s="1">
        <v>29</v>
      </c>
      <c r="B30" s="1" t="s">
        <v>24</v>
      </c>
      <c r="C30" s="29" t="s">
        <v>272</v>
      </c>
      <c r="D30" s="29" t="s">
        <v>272</v>
      </c>
      <c r="E30" s="29" t="s">
        <v>273</v>
      </c>
      <c r="F30" s="29" t="s">
        <v>273</v>
      </c>
      <c r="G30" s="29" t="s">
        <v>278</v>
      </c>
      <c r="H30" s="1" t="s">
        <v>284</v>
      </c>
      <c r="I30" s="1" t="s">
        <v>284</v>
      </c>
      <c r="J30" s="1" t="s">
        <v>284</v>
      </c>
      <c r="K30" s="1" t="s">
        <v>284</v>
      </c>
      <c r="L30" s="1" t="s">
        <v>284</v>
      </c>
      <c r="M30" s="11" t="s">
        <v>325</v>
      </c>
      <c r="N30" s="28" t="s">
        <v>325</v>
      </c>
      <c r="O30" s="28" t="s">
        <v>327</v>
      </c>
      <c r="P30" s="28" t="s">
        <v>327</v>
      </c>
    </row>
    <row r="31" spans="1:16" x14ac:dyDescent="0.25">
      <c r="A31" s="1">
        <v>30</v>
      </c>
      <c r="B31" s="1" t="s">
        <v>25</v>
      </c>
      <c r="C31" s="29" t="s">
        <v>274</v>
      </c>
      <c r="D31" s="29" t="s">
        <v>275</v>
      </c>
      <c r="E31" s="29" t="s">
        <v>274</v>
      </c>
      <c r="F31" s="29" t="s">
        <v>275</v>
      </c>
      <c r="G31" s="29" t="s">
        <v>275</v>
      </c>
      <c r="H31" s="1" t="s">
        <v>284</v>
      </c>
      <c r="I31" s="1" t="s">
        <v>285</v>
      </c>
      <c r="J31" s="1" t="s">
        <v>284</v>
      </c>
      <c r="K31" s="1" t="s">
        <v>285</v>
      </c>
      <c r="L31" s="1" t="s">
        <v>285</v>
      </c>
      <c r="M31" s="28"/>
      <c r="N31" s="28"/>
      <c r="O31" s="28"/>
      <c r="P31" s="28"/>
    </row>
    <row r="32" spans="1:16" x14ac:dyDescent="0.25">
      <c r="A32" s="1" t="s">
        <v>99</v>
      </c>
      <c r="B32" s="1" t="s">
        <v>26</v>
      </c>
      <c r="C32" s="29">
        <v>1</v>
      </c>
      <c r="D32" s="29">
        <v>1</v>
      </c>
      <c r="E32" s="29">
        <v>-1</v>
      </c>
      <c r="F32" s="29" t="s">
        <v>273</v>
      </c>
      <c r="G32" s="29" t="s">
        <v>278</v>
      </c>
      <c r="H32" s="1" t="s">
        <v>284</v>
      </c>
      <c r="I32" s="1" t="s">
        <v>284</v>
      </c>
      <c r="J32" s="1" t="s">
        <v>284</v>
      </c>
      <c r="K32" s="1" t="s">
        <v>285</v>
      </c>
      <c r="L32" s="1" t="s">
        <v>285</v>
      </c>
      <c r="M32" s="11" t="s">
        <v>325</v>
      </c>
      <c r="N32" s="28" t="s">
        <v>325</v>
      </c>
      <c r="O32" s="28" t="s">
        <v>327</v>
      </c>
      <c r="P32" s="28" t="s">
        <v>326</v>
      </c>
    </row>
    <row r="33" spans="1:16" x14ac:dyDescent="0.25">
      <c r="A33" s="1" t="s">
        <v>100</v>
      </c>
      <c r="B33" s="1" t="s">
        <v>27</v>
      </c>
      <c r="C33" s="29">
        <v>1</v>
      </c>
      <c r="D33" s="29" t="s">
        <v>272</v>
      </c>
      <c r="E33" s="29">
        <v>-1</v>
      </c>
      <c r="F33" s="29">
        <v>-1</v>
      </c>
      <c r="G33" s="29" t="s">
        <v>278</v>
      </c>
      <c r="H33" s="1" t="s">
        <v>284</v>
      </c>
      <c r="I33" s="1" t="s">
        <v>285</v>
      </c>
      <c r="J33" s="1" t="s">
        <v>284</v>
      </c>
      <c r="K33" s="1" t="s">
        <v>284</v>
      </c>
      <c r="L33" s="1" t="s">
        <v>285</v>
      </c>
      <c r="M33" s="11" t="s">
        <v>325</v>
      </c>
      <c r="N33" s="28" t="s">
        <v>326</v>
      </c>
      <c r="O33" s="28" t="s">
        <v>327</v>
      </c>
      <c r="P33" s="28" t="s">
        <v>327</v>
      </c>
    </row>
    <row r="34" spans="1:16" x14ac:dyDescent="0.25">
      <c r="A34" s="1">
        <v>31</v>
      </c>
      <c r="B34" s="1" t="s">
        <v>102</v>
      </c>
      <c r="C34" s="29">
        <v>-1</v>
      </c>
      <c r="D34" s="29" t="s">
        <v>272</v>
      </c>
      <c r="E34" s="29" t="s">
        <v>277</v>
      </c>
      <c r="F34" s="29" t="s">
        <v>273</v>
      </c>
      <c r="G34" s="29" t="s">
        <v>279</v>
      </c>
      <c r="H34" s="1" t="s">
        <v>284</v>
      </c>
      <c r="I34" s="1" t="s">
        <v>284</v>
      </c>
      <c r="J34" s="1" t="s">
        <v>284</v>
      </c>
      <c r="K34" s="1" t="s">
        <v>284</v>
      </c>
      <c r="L34" s="1" t="s">
        <v>284</v>
      </c>
      <c r="M34" s="11" t="s">
        <v>330</v>
      </c>
      <c r="N34" s="28" t="s">
        <v>325</v>
      </c>
      <c r="O34" s="28" t="s">
        <v>327</v>
      </c>
      <c r="P34" s="28" t="s">
        <v>327</v>
      </c>
    </row>
    <row r="35" spans="1:16" x14ac:dyDescent="0.25">
      <c r="A35" s="1">
        <v>32</v>
      </c>
      <c r="B35" s="1" t="s">
        <v>101</v>
      </c>
      <c r="C35" s="29">
        <v>-1</v>
      </c>
      <c r="D35" s="29" t="s">
        <v>272</v>
      </c>
      <c r="E35" s="29">
        <v>-1</v>
      </c>
      <c r="F35" s="29">
        <v>-1</v>
      </c>
      <c r="G35" s="29" t="s">
        <v>279</v>
      </c>
      <c r="H35" s="1" t="s">
        <v>284</v>
      </c>
      <c r="I35" s="1" t="s">
        <v>284</v>
      </c>
      <c r="J35" s="1" t="s">
        <v>284</v>
      </c>
      <c r="K35" s="1" t="s">
        <v>284</v>
      </c>
      <c r="L35" s="1" t="s">
        <v>284</v>
      </c>
      <c r="M35" s="11" t="s">
        <v>330</v>
      </c>
      <c r="N35" s="28" t="s">
        <v>325</v>
      </c>
      <c r="O35" s="28" t="s">
        <v>327</v>
      </c>
      <c r="P35" s="28" t="s">
        <v>327</v>
      </c>
    </row>
    <row r="36" spans="1:16" x14ac:dyDescent="0.25">
      <c r="A36" s="1">
        <v>33</v>
      </c>
      <c r="B36" s="1" t="s">
        <v>28</v>
      </c>
      <c r="C36" s="29" t="s">
        <v>273</v>
      </c>
      <c r="D36" s="29" t="s">
        <v>273</v>
      </c>
      <c r="E36" s="29">
        <v>1</v>
      </c>
      <c r="F36" s="29">
        <v>1</v>
      </c>
      <c r="G36" s="29" t="s">
        <v>279</v>
      </c>
      <c r="H36" s="1" t="s">
        <v>284</v>
      </c>
      <c r="I36" s="1" t="s">
        <v>284</v>
      </c>
      <c r="J36" s="1" t="s">
        <v>284</v>
      </c>
      <c r="K36" s="1" t="s">
        <v>284</v>
      </c>
      <c r="L36" s="1" t="s">
        <v>284</v>
      </c>
      <c r="M36" s="11" t="s">
        <v>327</v>
      </c>
      <c r="N36" s="28" t="s">
        <v>327</v>
      </c>
      <c r="O36" s="28" t="s">
        <v>325</v>
      </c>
      <c r="P36" s="28" t="s">
        <v>325</v>
      </c>
    </row>
    <row r="37" spans="1:16" x14ac:dyDescent="0.25">
      <c r="A37" s="1">
        <v>34</v>
      </c>
      <c r="B37" s="1" t="s">
        <v>29</v>
      </c>
      <c r="C37" s="29" t="s">
        <v>276</v>
      </c>
      <c r="D37" s="29" t="s">
        <v>272</v>
      </c>
      <c r="E37" s="29" t="s">
        <v>277</v>
      </c>
      <c r="F37" s="29" t="s">
        <v>277</v>
      </c>
      <c r="G37" s="29" t="s">
        <v>279</v>
      </c>
      <c r="H37" s="1" t="s">
        <v>284</v>
      </c>
      <c r="I37" s="1" t="s">
        <v>284</v>
      </c>
      <c r="J37" s="1" t="s">
        <v>284</v>
      </c>
      <c r="K37" s="1" t="s">
        <v>284</v>
      </c>
      <c r="L37" s="1" t="s">
        <v>284</v>
      </c>
      <c r="M37" s="11" t="s">
        <v>325</v>
      </c>
      <c r="N37" s="28" t="s">
        <v>325</v>
      </c>
      <c r="O37" s="28" t="s">
        <v>330</v>
      </c>
      <c r="P37" s="28" t="s">
        <v>327</v>
      </c>
    </row>
    <row r="38" spans="1:16" x14ac:dyDescent="0.25">
      <c r="A38" s="1">
        <v>35</v>
      </c>
      <c r="B38" s="1" t="s">
        <v>30</v>
      </c>
      <c r="C38" s="29">
        <v>1</v>
      </c>
      <c r="D38" s="29">
        <v>1</v>
      </c>
      <c r="E38" s="29">
        <v>-1</v>
      </c>
      <c r="F38" s="29">
        <v>-1</v>
      </c>
      <c r="G38" s="29" t="s">
        <v>280</v>
      </c>
      <c r="H38" s="1" t="s">
        <v>284</v>
      </c>
      <c r="I38" s="1" t="s">
        <v>284</v>
      </c>
      <c r="J38" s="1" t="s">
        <v>284</v>
      </c>
      <c r="K38" s="1" t="s">
        <v>284</v>
      </c>
      <c r="L38" s="1" t="s">
        <v>284</v>
      </c>
      <c r="M38" s="11" t="s">
        <v>325</v>
      </c>
      <c r="N38" s="28" t="s">
        <v>325</v>
      </c>
      <c r="O38" s="28" t="s">
        <v>327</v>
      </c>
      <c r="P38" s="28" t="s">
        <v>327</v>
      </c>
    </row>
    <row r="39" spans="1:16" x14ac:dyDescent="0.25">
      <c r="A39" s="1">
        <v>36</v>
      </c>
      <c r="B39" s="1" t="s">
        <v>31</v>
      </c>
      <c r="C39" s="29" t="s">
        <v>272</v>
      </c>
      <c r="D39" s="29" t="s">
        <v>272</v>
      </c>
      <c r="E39" s="29">
        <v>-1</v>
      </c>
      <c r="F39" s="29">
        <v>-1</v>
      </c>
      <c r="G39" s="29" t="s">
        <v>278</v>
      </c>
      <c r="H39" s="1" t="s">
        <v>284</v>
      </c>
      <c r="I39" s="1" t="s">
        <v>284</v>
      </c>
      <c r="J39" s="1" t="s">
        <v>284</v>
      </c>
      <c r="K39" s="1" t="s">
        <v>284</v>
      </c>
      <c r="L39" s="1" t="s">
        <v>284</v>
      </c>
      <c r="M39" s="11" t="s">
        <v>325</v>
      </c>
      <c r="N39" s="28" t="s">
        <v>325</v>
      </c>
      <c r="O39" s="28" t="s">
        <v>327</v>
      </c>
      <c r="P39" s="28" t="s">
        <v>327</v>
      </c>
    </row>
    <row r="40" spans="1:16" x14ac:dyDescent="0.25">
      <c r="A40" s="1">
        <v>37</v>
      </c>
      <c r="B40" s="1" t="s">
        <v>121</v>
      </c>
      <c r="C40" s="29" t="s">
        <v>272</v>
      </c>
      <c r="D40" s="29" t="s">
        <v>272</v>
      </c>
      <c r="E40" s="29" t="s">
        <v>277</v>
      </c>
      <c r="F40" s="29">
        <v>1</v>
      </c>
      <c r="G40" s="29" t="s">
        <v>279</v>
      </c>
      <c r="H40" s="1" t="s">
        <v>284</v>
      </c>
      <c r="I40" s="1" t="s">
        <v>284</v>
      </c>
      <c r="J40" s="1" t="s">
        <v>284</v>
      </c>
      <c r="K40" s="1" t="s">
        <v>284</v>
      </c>
      <c r="L40" s="1" t="s">
        <v>284</v>
      </c>
      <c r="M40" s="11" t="s">
        <v>325</v>
      </c>
      <c r="N40" s="28" t="s">
        <v>325</v>
      </c>
      <c r="O40" s="28" t="s">
        <v>327</v>
      </c>
      <c r="P40" s="28" t="s">
        <v>329</v>
      </c>
    </row>
    <row r="41" spans="1:16" x14ac:dyDescent="0.25">
      <c r="A41" s="1">
        <v>38</v>
      </c>
      <c r="B41" s="1" t="s">
        <v>32</v>
      </c>
      <c r="C41" s="29">
        <v>1</v>
      </c>
      <c r="D41" s="29">
        <v>-1</v>
      </c>
      <c r="E41" s="29">
        <v>-1</v>
      </c>
      <c r="F41" s="29">
        <v>1</v>
      </c>
      <c r="G41" s="29" t="s">
        <v>279</v>
      </c>
      <c r="H41" s="1" t="s">
        <v>284</v>
      </c>
      <c r="I41" s="1" t="s">
        <v>284</v>
      </c>
      <c r="J41" s="1" t="s">
        <v>285</v>
      </c>
      <c r="K41" s="1" t="s">
        <v>284</v>
      </c>
      <c r="L41" s="1" t="s">
        <v>285</v>
      </c>
      <c r="M41" s="11" t="s">
        <v>325</v>
      </c>
      <c r="N41" s="28" t="s">
        <v>329</v>
      </c>
      <c r="O41" s="28" t="s">
        <v>326</v>
      </c>
      <c r="P41" s="28" t="s">
        <v>329</v>
      </c>
    </row>
    <row r="42" spans="1:16" x14ac:dyDescent="0.25">
      <c r="A42" s="1">
        <v>39</v>
      </c>
      <c r="B42" s="1" t="s">
        <v>119</v>
      </c>
      <c r="C42" s="29">
        <v>1</v>
      </c>
      <c r="D42" s="29">
        <v>1</v>
      </c>
      <c r="E42" s="29" t="s">
        <v>276</v>
      </c>
      <c r="F42" s="29">
        <v>-1</v>
      </c>
      <c r="G42" s="29" t="s">
        <v>279</v>
      </c>
      <c r="H42" s="1" t="s">
        <v>284</v>
      </c>
      <c r="I42" s="1" t="s">
        <v>284</v>
      </c>
      <c r="J42" s="1" t="s">
        <v>284</v>
      </c>
      <c r="K42" s="1" t="s">
        <v>284</v>
      </c>
      <c r="L42" s="1" t="s">
        <v>284</v>
      </c>
      <c r="M42" s="11" t="s">
        <v>325</v>
      </c>
      <c r="N42" s="28" t="s">
        <v>325</v>
      </c>
      <c r="O42" s="28" t="s">
        <v>327</v>
      </c>
      <c r="P42" s="28" t="s">
        <v>327</v>
      </c>
    </row>
    <row r="43" spans="1:16" x14ac:dyDescent="0.25">
      <c r="A43" s="1">
        <v>40</v>
      </c>
      <c r="B43" s="1" t="s">
        <v>33</v>
      </c>
      <c r="C43" s="29">
        <v>-1</v>
      </c>
      <c r="D43" s="29" t="s">
        <v>277</v>
      </c>
      <c r="E43" s="29">
        <v>-1</v>
      </c>
      <c r="F43" s="29" t="s">
        <v>277</v>
      </c>
      <c r="G43" s="29" t="s">
        <v>279</v>
      </c>
      <c r="H43" s="1" t="s">
        <v>284</v>
      </c>
      <c r="I43" s="1" t="s">
        <v>284</v>
      </c>
      <c r="J43" s="1" t="s">
        <v>284</v>
      </c>
      <c r="K43" s="1" t="s">
        <v>284</v>
      </c>
      <c r="L43" s="1" t="s">
        <v>284</v>
      </c>
      <c r="M43" s="11" t="s">
        <v>330</v>
      </c>
      <c r="N43" s="28" t="s">
        <v>330</v>
      </c>
      <c r="O43" s="28" t="s">
        <v>330</v>
      </c>
      <c r="P43" s="28" t="s">
        <v>330</v>
      </c>
    </row>
    <row r="44" spans="1:16" x14ac:dyDescent="0.25">
      <c r="A44" s="1">
        <v>41</v>
      </c>
      <c r="B44" s="1" t="s">
        <v>47</v>
      </c>
      <c r="C44" s="29">
        <v>-1</v>
      </c>
      <c r="D44" s="29">
        <v>-1</v>
      </c>
      <c r="E44" s="29">
        <v>-1</v>
      </c>
      <c r="F44" s="29">
        <v>-1</v>
      </c>
      <c r="G44" s="29" t="s">
        <v>279</v>
      </c>
      <c r="H44" s="1" t="s">
        <v>285</v>
      </c>
      <c r="I44" s="1" t="s">
        <v>285</v>
      </c>
      <c r="J44" s="1" t="s">
        <v>285</v>
      </c>
      <c r="K44" s="1" t="s">
        <v>285</v>
      </c>
      <c r="L44" s="1" t="s">
        <v>285</v>
      </c>
      <c r="M44" s="11" t="s">
        <v>330</v>
      </c>
      <c r="N44" s="28" t="s">
        <v>330</v>
      </c>
      <c r="O44" s="28" t="s">
        <v>330</v>
      </c>
      <c r="P44" s="28" t="s">
        <v>330</v>
      </c>
    </row>
    <row r="45" spans="1:16" x14ac:dyDescent="0.25">
      <c r="A45" s="1">
        <v>42</v>
      </c>
      <c r="B45" t="s">
        <v>103</v>
      </c>
      <c r="C45" s="29">
        <v>0</v>
      </c>
      <c r="D45" s="29" t="s">
        <v>277</v>
      </c>
      <c r="E45" s="29" t="s">
        <v>273</v>
      </c>
      <c r="F45" s="29" t="s">
        <v>273</v>
      </c>
      <c r="G45" s="29" t="s">
        <v>279</v>
      </c>
      <c r="H45" s="1" t="s">
        <v>284</v>
      </c>
      <c r="I45" s="1" t="s">
        <v>285</v>
      </c>
      <c r="J45" s="1" t="s">
        <v>284</v>
      </c>
      <c r="K45" s="1" t="s">
        <v>284</v>
      </c>
      <c r="L45" s="1" t="s">
        <v>285</v>
      </c>
      <c r="M45" s="11" t="s">
        <v>330</v>
      </c>
      <c r="N45" s="28" t="s">
        <v>325</v>
      </c>
      <c r="O45" s="28" t="s">
        <v>330</v>
      </c>
      <c r="P45" s="28" t="s">
        <v>330</v>
      </c>
    </row>
    <row r="46" spans="1:16" x14ac:dyDescent="0.25">
      <c r="A46" s="1">
        <v>43</v>
      </c>
      <c r="B46" t="s">
        <v>34</v>
      </c>
      <c r="C46" s="29" t="s">
        <v>314</v>
      </c>
      <c r="D46" s="29" t="s">
        <v>314</v>
      </c>
      <c r="E46" s="29" t="s">
        <v>314</v>
      </c>
      <c r="F46" s="29" t="s">
        <v>314</v>
      </c>
      <c r="G46" s="29" t="s">
        <v>279</v>
      </c>
      <c r="H46" s="1" t="s">
        <v>284</v>
      </c>
      <c r="I46" s="1" t="s">
        <v>284</v>
      </c>
      <c r="J46" s="1" t="s">
        <v>284</v>
      </c>
      <c r="K46" s="1" t="s">
        <v>284</v>
      </c>
      <c r="L46" s="1" t="s">
        <v>284</v>
      </c>
      <c r="M46" s="11" t="s">
        <v>325</v>
      </c>
      <c r="N46" s="28" t="s">
        <v>325</v>
      </c>
      <c r="O46" s="28" t="s">
        <v>327</v>
      </c>
      <c r="P46" s="28" t="s">
        <v>327</v>
      </c>
    </row>
    <row r="47" spans="1:16" x14ac:dyDescent="0.25">
      <c r="A47" s="1">
        <v>44</v>
      </c>
      <c r="B47" t="s">
        <v>35</v>
      </c>
      <c r="C47" s="29" t="s">
        <v>277</v>
      </c>
      <c r="D47" s="29" t="s">
        <v>277</v>
      </c>
      <c r="E47" s="29" t="s">
        <v>307</v>
      </c>
      <c r="F47" s="29" t="s">
        <v>277</v>
      </c>
      <c r="G47" s="29" t="s">
        <v>279</v>
      </c>
      <c r="H47" s="1" t="s">
        <v>285</v>
      </c>
      <c r="I47" s="1" t="s">
        <v>285</v>
      </c>
      <c r="J47" s="1" t="s">
        <v>285</v>
      </c>
      <c r="K47" s="1" t="s">
        <v>285</v>
      </c>
      <c r="L47" s="1" t="s">
        <v>285</v>
      </c>
      <c r="M47" s="11" t="s">
        <v>330</v>
      </c>
      <c r="N47" s="28" t="s">
        <v>330</v>
      </c>
      <c r="O47" s="28" t="s">
        <v>330</v>
      </c>
      <c r="P47" s="28" t="s">
        <v>330</v>
      </c>
    </row>
    <row r="48" spans="1:16" x14ac:dyDescent="0.25">
      <c r="A48" s="1">
        <v>45</v>
      </c>
      <c r="B48" s="1" t="s">
        <v>36</v>
      </c>
      <c r="C48" s="29" t="s">
        <v>279</v>
      </c>
      <c r="D48" s="29" t="s">
        <v>279</v>
      </c>
      <c r="E48" s="29" t="s">
        <v>279</v>
      </c>
      <c r="F48" s="29" t="s">
        <v>279</v>
      </c>
      <c r="G48" s="29" t="s">
        <v>279</v>
      </c>
      <c r="H48" s="1" t="s">
        <v>285</v>
      </c>
      <c r="I48" s="1" t="s">
        <v>285</v>
      </c>
      <c r="J48" s="1" t="s">
        <v>285</v>
      </c>
      <c r="K48" s="1" t="s">
        <v>285</v>
      </c>
      <c r="L48" s="1" t="s">
        <v>285</v>
      </c>
      <c r="M48" s="11"/>
    </row>
    <row r="49" spans="1:16" x14ac:dyDescent="0.25">
      <c r="A49" s="1" t="s">
        <v>111</v>
      </c>
      <c r="B49" s="1" t="s">
        <v>37</v>
      </c>
      <c r="C49" s="29" t="s">
        <v>277</v>
      </c>
      <c r="D49" s="29">
        <v>-1</v>
      </c>
      <c r="E49" s="29">
        <v>0</v>
      </c>
      <c r="F49" s="29">
        <v>1</v>
      </c>
      <c r="H49" s="1" t="s">
        <v>284</v>
      </c>
      <c r="I49" s="1" t="s">
        <v>285</v>
      </c>
      <c r="J49" s="1" t="s">
        <v>284</v>
      </c>
      <c r="K49" s="1" t="s">
        <v>284</v>
      </c>
      <c r="L49" s="1" t="s">
        <v>285</v>
      </c>
      <c r="M49" s="11" t="s">
        <v>327</v>
      </c>
      <c r="N49" s="28" t="s">
        <v>326</v>
      </c>
      <c r="O49" s="11" t="s">
        <v>329</v>
      </c>
      <c r="P49" s="11" t="s">
        <v>325</v>
      </c>
    </row>
    <row r="50" spans="1:16" x14ac:dyDescent="0.25">
      <c r="A50" s="1" t="s">
        <v>104</v>
      </c>
      <c r="B50" s="1" t="s">
        <v>38</v>
      </c>
      <c r="C50" s="29">
        <v>0</v>
      </c>
      <c r="D50" s="29">
        <v>0</v>
      </c>
      <c r="E50" s="29">
        <v>0</v>
      </c>
      <c r="F50" s="29">
        <v>0</v>
      </c>
      <c r="H50" s="1" t="s">
        <v>284</v>
      </c>
      <c r="I50" s="1" t="s">
        <v>284</v>
      </c>
      <c r="J50" s="1" t="s">
        <v>284</v>
      </c>
      <c r="K50" s="1" t="s">
        <v>284</v>
      </c>
      <c r="L50" s="1" t="s">
        <v>284</v>
      </c>
      <c r="M50" s="28" t="s">
        <v>294</v>
      </c>
      <c r="N50" s="28" t="s">
        <v>294</v>
      </c>
      <c r="O50" s="28" t="s">
        <v>294</v>
      </c>
      <c r="P50" s="28" t="s">
        <v>294</v>
      </c>
    </row>
    <row r="51" spans="1:16" x14ac:dyDescent="0.25">
      <c r="A51" s="1" t="s">
        <v>105</v>
      </c>
      <c r="B51" s="1" t="s">
        <v>39</v>
      </c>
      <c r="C51" s="29" t="s">
        <v>272</v>
      </c>
      <c r="D51" s="29">
        <v>-1</v>
      </c>
      <c r="E51" s="29">
        <v>-1</v>
      </c>
      <c r="F51" s="29" t="s">
        <v>272</v>
      </c>
      <c r="H51" s="1" t="s">
        <v>284</v>
      </c>
      <c r="I51" s="1" t="s">
        <v>285</v>
      </c>
      <c r="J51" s="1" t="s">
        <v>285</v>
      </c>
      <c r="K51" s="1" t="s">
        <v>284</v>
      </c>
      <c r="L51" s="1" t="s">
        <v>285</v>
      </c>
      <c r="M51" s="11" t="s">
        <v>325</v>
      </c>
      <c r="N51" s="28" t="s">
        <v>326</v>
      </c>
      <c r="O51" s="11" t="s">
        <v>326</v>
      </c>
      <c r="P51" s="11" t="s">
        <v>325</v>
      </c>
    </row>
    <row r="52" spans="1:16" x14ac:dyDescent="0.25">
      <c r="A52" s="1" t="s">
        <v>106</v>
      </c>
      <c r="B52" s="1" t="s">
        <v>40</v>
      </c>
      <c r="C52" s="29">
        <v>1</v>
      </c>
      <c r="D52" s="29">
        <v>0</v>
      </c>
      <c r="E52" s="29">
        <v>-1</v>
      </c>
      <c r="F52" s="29" t="s">
        <v>277</v>
      </c>
      <c r="H52" s="1" t="s">
        <v>284</v>
      </c>
      <c r="I52" s="1" t="s">
        <v>284</v>
      </c>
      <c r="J52" s="1" t="s">
        <v>285</v>
      </c>
      <c r="K52" s="1" t="s">
        <v>284</v>
      </c>
      <c r="L52" s="1" t="s">
        <v>285</v>
      </c>
      <c r="M52" s="11" t="s">
        <v>325</v>
      </c>
      <c r="N52" s="28" t="s">
        <v>329</v>
      </c>
      <c r="O52" s="11" t="s">
        <v>326</v>
      </c>
      <c r="P52" s="11" t="s">
        <v>327</v>
      </c>
    </row>
    <row r="53" spans="1:16" x14ac:dyDescent="0.25">
      <c r="A53" s="1" t="s">
        <v>107</v>
      </c>
      <c r="B53" s="1" t="s">
        <v>41</v>
      </c>
      <c r="C53" s="29">
        <v>-1</v>
      </c>
      <c r="D53" s="29" t="s">
        <v>277</v>
      </c>
      <c r="E53" s="29">
        <v>1</v>
      </c>
      <c r="F53" s="29">
        <v>0</v>
      </c>
      <c r="H53" s="1" t="s">
        <v>285</v>
      </c>
      <c r="I53" s="1" t="s">
        <v>284</v>
      </c>
      <c r="J53" s="1" t="s">
        <v>284</v>
      </c>
      <c r="K53" s="1" t="s">
        <v>284</v>
      </c>
      <c r="L53" s="1" t="s">
        <v>285</v>
      </c>
      <c r="M53" s="11" t="s">
        <v>326</v>
      </c>
      <c r="N53" s="28" t="s">
        <v>327</v>
      </c>
      <c r="O53" s="11" t="s">
        <v>325</v>
      </c>
      <c r="P53" s="11" t="s">
        <v>329</v>
      </c>
    </row>
    <row r="54" spans="1:16" x14ac:dyDescent="0.25">
      <c r="A54" s="1" t="s">
        <v>108</v>
      </c>
      <c r="B54" s="1" t="s">
        <v>42</v>
      </c>
      <c r="C54" s="29">
        <v>-1</v>
      </c>
      <c r="D54" s="29" t="s">
        <v>272</v>
      </c>
      <c r="E54" s="29" t="s">
        <v>272</v>
      </c>
      <c r="F54" s="29">
        <v>-1</v>
      </c>
      <c r="H54" s="1" t="s">
        <v>285</v>
      </c>
      <c r="I54" s="1" t="s">
        <v>284</v>
      </c>
      <c r="J54" s="1" t="s">
        <v>284</v>
      </c>
      <c r="K54" s="1" t="s">
        <v>285</v>
      </c>
      <c r="L54" s="1" t="s">
        <v>285</v>
      </c>
      <c r="M54" s="11" t="s">
        <v>326</v>
      </c>
      <c r="N54" s="28" t="s">
        <v>325</v>
      </c>
      <c r="O54" s="11" t="s">
        <v>325</v>
      </c>
      <c r="P54" s="11" t="s">
        <v>326</v>
      </c>
    </row>
    <row r="55" spans="1:16" x14ac:dyDescent="0.25">
      <c r="A55" s="1" t="s">
        <v>109</v>
      </c>
      <c r="B55" s="1" t="s">
        <v>43</v>
      </c>
      <c r="C55" s="29">
        <v>0</v>
      </c>
      <c r="D55" s="29">
        <v>0</v>
      </c>
      <c r="E55" s="29">
        <v>0</v>
      </c>
      <c r="F55" s="29">
        <v>0</v>
      </c>
      <c r="H55" s="1" t="s">
        <v>284</v>
      </c>
      <c r="I55" s="1" t="s">
        <v>284</v>
      </c>
      <c r="J55" s="1" t="s">
        <v>284</v>
      </c>
      <c r="K55" s="1" t="s">
        <v>284</v>
      </c>
      <c r="L55" s="1" t="s">
        <v>284</v>
      </c>
      <c r="M55" s="28" t="s">
        <v>294</v>
      </c>
      <c r="N55" s="28" t="s">
        <v>294</v>
      </c>
      <c r="O55" s="28" t="s">
        <v>294</v>
      </c>
      <c r="P55" s="28" t="s">
        <v>294</v>
      </c>
    </row>
    <row r="56" spans="1:16" x14ac:dyDescent="0.25">
      <c r="A56" s="1" t="s">
        <v>110</v>
      </c>
      <c r="B56" s="1" t="s">
        <v>44</v>
      </c>
      <c r="C56" s="29">
        <v>0</v>
      </c>
      <c r="D56" s="29">
        <v>1</v>
      </c>
      <c r="E56" s="29" t="s">
        <v>277</v>
      </c>
      <c r="F56" s="29">
        <v>-1</v>
      </c>
      <c r="H56" s="1" t="s">
        <v>284</v>
      </c>
      <c r="I56" s="1" t="s">
        <v>284</v>
      </c>
      <c r="J56" s="1" t="s">
        <v>284</v>
      </c>
      <c r="K56" s="1" t="s">
        <v>284</v>
      </c>
      <c r="L56" s="1" t="s">
        <v>285</v>
      </c>
      <c r="M56" s="11" t="s">
        <v>329</v>
      </c>
      <c r="N56" s="28" t="s">
        <v>325</v>
      </c>
      <c r="O56" s="11" t="s">
        <v>327</v>
      </c>
      <c r="P56" s="11" t="s">
        <v>326</v>
      </c>
    </row>
    <row r="57" spans="1:16" x14ac:dyDescent="0.25">
      <c r="A57" s="1">
        <v>46</v>
      </c>
      <c r="B57" s="1" t="s">
        <v>45</v>
      </c>
      <c r="C57" s="29">
        <v>-1</v>
      </c>
      <c r="D57" s="29" t="s">
        <v>272</v>
      </c>
      <c r="E57" s="29">
        <v>1</v>
      </c>
      <c r="F57" s="29" t="s">
        <v>273</v>
      </c>
      <c r="G57" s="29" t="s">
        <v>279</v>
      </c>
      <c r="H57" s="1" t="s">
        <v>284</v>
      </c>
      <c r="I57" s="1" t="s">
        <v>285</v>
      </c>
      <c r="J57" s="1" t="s">
        <v>284</v>
      </c>
      <c r="K57" s="1" t="s">
        <v>284</v>
      </c>
      <c r="L57" s="1" t="s">
        <v>285</v>
      </c>
      <c r="M57" s="11" t="s">
        <v>327</v>
      </c>
      <c r="N57" s="28" t="s">
        <v>326</v>
      </c>
      <c r="O57" s="11" t="s">
        <v>330</v>
      </c>
      <c r="P57" s="11" t="s">
        <v>327</v>
      </c>
    </row>
    <row r="58" spans="1:16" s="8" customFormat="1" x14ac:dyDescent="0.25">
      <c r="A58" s="9">
        <v>47</v>
      </c>
      <c r="B58" s="9" t="s">
        <v>48</v>
      </c>
      <c r="C58" s="30">
        <v>-1</v>
      </c>
      <c r="D58" s="30">
        <v>-1</v>
      </c>
      <c r="E58" s="30">
        <v>-1</v>
      </c>
      <c r="F58" s="30">
        <v>-1</v>
      </c>
      <c r="G58" s="30" t="s">
        <v>279</v>
      </c>
      <c r="H58" s="9" t="s">
        <v>285</v>
      </c>
      <c r="I58" s="9" t="s">
        <v>285</v>
      </c>
      <c r="J58" s="9" t="s">
        <v>285</v>
      </c>
      <c r="K58" s="9" t="s">
        <v>285</v>
      </c>
      <c r="L58" s="9" t="s">
        <v>285</v>
      </c>
      <c r="M58" s="11" t="s">
        <v>326</v>
      </c>
      <c r="N58" s="28" t="s">
        <v>326</v>
      </c>
      <c r="O58" s="11" t="s">
        <v>326</v>
      </c>
      <c r="P58" s="11" t="s">
        <v>326</v>
      </c>
    </row>
    <row r="59" spans="1:16" x14ac:dyDescent="0.25">
      <c r="A59" s="1">
        <v>48</v>
      </c>
      <c r="B59" s="1" t="s">
        <v>49</v>
      </c>
      <c r="C59" s="29">
        <v>-1</v>
      </c>
      <c r="D59" s="29">
        <v>-1</v>
      </c>
      <c r="E59" s="29">
        <v>1</v>
      </c>
      <c r="F59" s="29">
        <v>1</v>
      </c>
      <c r="G59" s="29" t="s">
        <v>279</v>
      </c>
      <c r="H59" s="1" t="s">
        <v>284</v>
      </c>
      <c r="I59" s="1" t="s">
        <v>284</v>
      </c>
      <c r="J59" s="1" t="s">
        <v>284</v>
      </c>
      <c r="K59" s="1" t="s">
        <v>284</v>
      </c>
      <c r="L59" s="1" t="s">
        <v>284</v>
      </c>
      <c r="M59" s="11" t="s">
        <v>329</v>
      </c>
      <c r="N59" s="11" t="s">
        <v>327</v>
      </c>
      <c r="O59" s="11" t="s">
        <v>325</v>
      </c>
      <c r="P59" s="11" t="s">
        <v>329</v>
      </c>
    </row>
    <row r="60" spans="1:16" x14ac:dyDescent="0.25">
      <c r="A60" s="1">
        <v>49</v>
      </c>
      <c r="B60" s="1" t="s">
        <v>50</v>
      </c>
      <c r="C60" s="29">
        <v>1</v>
      </c>
      <c r="D60" s="29">
        <v>-1</v>
      </c>
      <c r="E60" s="29">
        <v>1</v>
      </c>
      <c r="F60" s="29">
        <v>1</v>
      </c>
      <c r="G60" s="29" t="s">
        <v>279</v>
      </c>
      <c r="H60" s="1" t="s">
        <v>284</v>
      </c>
      <c r="I60" s="1" t="s">
        <v>284</v>
      </c>
      <c r="J60" s="1" t="s">
        <v>284</v>
      </c>
      <c r="K60" s="1" t="s">
        <v>284</v>
      </c>
      <c r="L60" s="1" t="s">
        <v>284</v>
      </c>
      <c r="M60" s="11" t="s">
        <v>330</v>
      </c>
      <c r="N60" s="28" t="s">
        <v>329</v>
      </c>
      <c r="O60" s="11" t="s">
        <v>330</v>
      </c>
      <c r="P60" s="11" t="s">
        <v>329</v>
      </c>
    </row>
    <row r="61" spans="1:16" x14ac:dyDescent="0.25">
      <c r="A61" s="1">
        <v>50</v>
      </c>
      <c r="B61" s="1" t="s">
        <v>51</v>
      </c>
      <c r="G61" s="29" t="s">
        <v>279</v>
      </c>
      <c r="H61" s="1" t="s">
        <v>284</v>
      </c>
      <c r="I61" s="1" t="s">
        <v>284</v>
      </c>
      <c r="J61" s="1" t="s">
        <v>284</v>
      </c>
      <c r="K61" s="1" t="s">
        <v>284</v>
      </c>
      <c r="L61" s="1" t="s">
        <v>284</v>
      </c>
      <c r="M61" s="28"/>
      <c r="N61" s="28"/>
      <c r="O61" s="28"/>
      <c r="P61" s="28"/>
    </row>
    <row r="62" spans="1:16" x14ac:dyDescent="0.25">
      <c r="A62" s="1" t="s">
        <v>309</v>
      </c>
      <c r="B62" s="1" t="s">
        <v>80</v>
      </c>
      <c r="C62" s="29">
        <v>-1</v>
      </c>
      <c r="D62" s="29">
        <v>-1</v>
      </c>
      <c r="E62" s="29">
        <v>1</v>
      </c>
      <c r="F62" s="29">
        <v>1</v>
      </c>
      <c r="G62" s="29" t="s">
        <v>279</v>
      </c>
      <c r="H62" s="1" t="s">
        <v>284</v>
      </c>
      <c r="I62" s="1" t="s">
        <v>284</v>
      </c>
      <c r="J62" s="1" t="s">
        <v>284</v>
      </c>
      <c r="K62" s="1" t="s">
        <v>284</v>
      </c>
      <c r="L62" s="1" t="s">
        <v>284</v>
      </c>
      <c r="M62" s="28" t="s">
        <v>294</v>
      </c>
      <c r="N62" s="28" t="s">
        <v>294</v>
      </c>
      <c r="O62" s="28" t="s">
        <v>294</v>
      </c>
      <c r="P62" s="28" t="s">
        <v>294</v>
      </c>
    </row>
    <row r="63" spans="1:16" x14ac:dyDescent="0.25">
      <c r="A63" s="1" t="s">
        <v>310</v>
      </c>
      <c r="B63" s="1" t="s">
        <v>81</v>
      </c>
      <c r="C63" s="29">
        <v>-1</v>
      </c>
      <c r="D63" s="29">
        <v>-1</v>
      </c>
      <c r="E63" s="29">
        <v>1</v>
      </c>
      <c r="F63" s="29">
        <v>1</v>
      </c>
      <c r="G63" s="29" t="s">
        <v>279</v>
      </c>
      <c r="H63" s="1" t="s">
        <v>284</v>
      </c>
      <c r="I63" s="1" t="s">
        <v>284</v>
      </c>
      <c r="J63" s="1" t="s">
        <v>284</v>
      </c>
      <c r="K63" s="1" t="s">
        <v>284</v>
      </c>
      <c r="L63" s="1" t="s">
        <v>284</v>
      </c>
      <c r="M63" s="28" t="s">
        <v>294</v>
      </c>
      <c r="N63" s="28" t="s">
        <v>294</v>
      </c>
      <c r="O63" s="28" t="s">
        <v>294</v>
      </c>
      <c r="P63" s="28" t="s">
        <v>294</v>
      </c>
    </row>
    <row r="64" spans="1:16" x14ac:dyDescent="0.25">
      <c r="A64" s="1" t="s">
        <v>311</v>
      </c>
      <c r="B64" s="1" t="s">
        <v>82</v>
      </c>
      <c r="C64" s="29">
        <v>-1</v>
      </c>
      <c r="D64" s="29">
        <v>-1</v>
      </c>
      <c r="E64" s="29">
        <v>-1</v>
      </c>
      <c r="F64" s="29">
        <v>1</v>
      </c>
      <c r="G64" s="29" t="s">
        <v>279</v>
      </c>
      <c r="H64" s="1" t="s">
        <v>284</v>
      </c>
      <c r="I64" s="1" t="s">
        <v>284</v>
      </c>
      <c r="J64" s="1" t="s">
        <v>284</v>
      </c>
      <c r="K64" s="1" t="s">
        <v>284</v>
      </c>
      <c r="L64" s="1" t="s">
        <v>284</v>
      </c>
      <c r="M64" s="11" t="s">
        <v>330</v>
      </c>
      <c r="N64" s="11" t="s">
        <v>329</v>
      </c>
      <c r="O64" s="11" t="s">
        <v>330</v>
      </c>
      <c r="P64" s="11" t="s">
        <v>329</v>
      </c>
    </row>
    <row r="65" spans="1:16" x14ac:dyDescent="0.25">
      <c r="A65" s="1" t="s">
        <v>312</v>
      </c>
      <c r="B65" s="1" t="s">
        <v>271</v>
      </c>
      <c r="C65" s="29">
        <v>1</v>
      </c>
      <c r="D65" s="29">
        <v>1</v>
      </c>
      <c r="E65" s="29">
        <v>1</v>
      </c>
      <c r="F65" s="29">
        <v>1</v>
      </c>
      <c r="G65" s="29" t="s">
        <v>279</v>
      </c>
      <c r="H65" s="1" t="s">
        <v>284</v>
      </c>
      <c r="I65" s="1" t="s">
        <v>284</v>
      </c>
      <c r="J65" s="1" t="s">
        <v>284</v>
      </c>
      <c r="K65" s="1" t="s">
        <v>284</v>
      </c>
      <c r="L65" s="1" t="s">
        <v>284</v>
      </c>
      <c r="M65" s="11" t="s">
        <v>326</v>
      </c>
      <c r="N65" s="11" t="s">
        <v>326</v>
      </c>
      <c r="O65" s="11" t="s">
        <v>326</v>
      </c>
      <c r="P65" s="11" t="s">
        <v>326</v>
      </c>
    </row>
    <row r="66" spans="1:16" s="1" customFormat="1" x14ac:dyDescent="0.25">
      <c r="A66" s="1" t="s">
        <v>313</v>
      </c>
      <c r="B66" s="1" t="s">
        <v>125</v>
      </c>
      <c r="C66" s="1">
        <v>1</v>
      </c>
      <c r="D66" s="1" t="s">
        <v>277</v>
      </c>
      <c r="E66" s="1">
        <v>1</v>
      </c>
      <c r="F66" s="1" t="s">
        <v>277</v>
      </c>
      <c r="G66" s="1" t="s">
        <v>279</v>
      </c>
      <c r="H66" s="1" t="s">
        <v>284</v>
      </c>
      <c r="I66" s="1" t="s">
        <v>284</v>
      </c>
      <c r="J66" s="1" t="s">
        <v>284</v>
      </c>
      <c r="K66" s="1" t="s">
        <v>284</v>
      </c>
      <c r="L66" s="1" t="s">
        <v>284</v>
      </c>
      <c r="M66" s="1" t="s">
        <v>330</v>
      </c>
      <c r="N66" s="1" t="s">
        <v>326</v>
      </c>
      <c r="O66" s="1" t="s">
        <v>330</v>
      </c>
      <c r="P66" s="1" t="s">
        <v>326</v>
      </c>
    </row>
    <row r="67" spans="1:16" x14ac:dyDescent="0.25">
      <c r="A67" s="1">
        <v>51</v>
      </c>
      <c r="B67" s="1" t="s">
        <v>52</v>
      </c>
      <c r="C67" s="29" t="s">
        <v>277</v>
      </c>
      <c r="D67" s="29" t="s">
        <v>277</v>
      </c>
      <c r="E67" s="29" t="s">
        <v>277</v>
      </c>
      <c r="F67" s="29" t="s">
        <v>277</v>
      </c>
      <c r="G67" s="29" t="s">
        <v>279</v>
      </c>
      <c r="H67" s="1" t="s">
        <v>284</v>
      </c>
      <c r="I67" s="1" t="s">
        <v>284</v>
      </c>
      <c r="J67" s="1" t="s">
        <v>284</v>
      </c>
      <c r="K67" s="1" t="s">
        <v>284</v>
      </c>
      <c r="L67" s="1" t="s">
        <v>284</v>
      </c>
      <c r="M67" s="11" t="s">
        <v>330</v>
      </c>
      <c r="N67" s="11" t="s">
        <v>330</v>
      </c>
      <c r="O67" s="11" t="s">
        <v>330</v>
      </c>
      <c r="P67" s="11" t="s">
        <v>330</v>
      </c>
    </row>
    <row r="68" spans="1:16" x14ac:dyDescent="0.25">
      <c r="A68" s="1">
        <v>52</v>
      </c>
      <c r="B68" s="1" t="s">
        <v>53</v>
      </c>
      <c r="C68" s="29">
        <v>1</v>
      </c>
      <c r="D68" s="29">
        <v>-1</v>
      </c>
      <c r="E68" s="29">
        <v>-1</v>
      </c>
      <c r="F68" s="29">
        <v>-1</v>
      </c>
      <c r="G68" s="29" t="s">
        <v>279</v>
      </c>
      <c r="H68" s="1" t="s">
        <v>284</v>
      </c>
      <c r="I68" s="1" t="s">
        <v>284</v>
      </c>
      <c r="J68" s="1" t="s">
        <v>284</v>
      </c>
      <c r="K68" s="1" t="s">
        <v>284</v>
      </c>
      <c r="L68" s="1" t="s">
        <v>284</v>
      </c>
      <c r="M68" s="11" t="s">
        <v>325</v>
      </c>
      <c r="N68" s="11" t="s">
        <v>329</v>
      </c>
      <c r="O68" s="11" t="s">
        <v>327</v>
      </c>
      <c r="P68" s="11" t="s">
        <v>327</v>
      </c>
    </row>
    <row r="69" spans="1:16" x14ac:dyDescent="0.25">
      <c r="A69" s="1">
        <v>53</v>
      </c>
      <c r="B69" s="1" t="s">
        <v>54</v>
      </c>
      <c r="C69" s="29">
        <v>-1</v>
      </c>
      <c r="D69" s="29">
        <v>-1</v>
      </c>
      <c r="E69" s="29">
        <v>1</v>
      </c>
      <c r="F69" s="29">
        <v>1</v>
      </c>
      <c r="G69" s="29" t="s">
        <v>279</v>
      </c>
      <c r="H69" s="1" t="s">
        <v>284</v>
      </c>
      <c r="I69" s="1" t="s">
        <v>284</v>
      </c>
      <c r="J69" s="1" t="s">
        <v>285</v>
      </c>
      <c r="K69" s="1" t="s">
        <v>284</v>
      </c>
      <c r="L69" s="1" t="s">
        <v>285</v>
      </c>
      <c r="M69" s="11" t="s">
        <v>327</v>
      </c>
      <c r="N69" s="11" t="s">
        <v>327</v>
      </c>
      <c r="O69" s="11" t="s">
        <v>326</v>
      </c>
      <c r="P69" s="11" t="s">
        <v>325</v>
      </c>
    </row>
    <row r="70" spans="1:16" x14ac:dyDescent="0.25">
      <c r="A70" s="1">
        <v>54</v>
      </c>
      <c r="B70" s="1" t="s">
        <v>55</v>
      </c>
      <c r="C70" s="29">
        <v>-1</v>
      </c>
      <c r="D70" s="29">
        <v>-1</v>
      </c>
      <c r="E70" s="29">
        <v>-1</v>
      </c>
      <c r="F70" s="29">
        <v>-1</v>
      </c>
      <c r="G70" s="29" t="s">
        <v>279</v>
      </c>
      <c r="H70" s="1" t="s">
        <v>284</v>
      </c>
      <c r="I70" s="1" t="s">
        <v>284</v>
      </c>
      <c r="J70" s="1" t="s">
        <v>284</v>
      </c>
      <c r="K70" s="1" t="s">
        <v>284</v>
      </c>
      <c r="L70" s="1" t="s">
        <v>284</v>
      </c>
      <c r="M70" s="11" t="s">
        <v>330</v>
      </c>
      <c r="N70" s="11" t="s">
        <v>330</v>
      </c>
      <c r="O70" s="11" t="s">
        <v>330</v>
      </c>
      <c r="P70" s="11" t="s">
        <v>330</v>
      </c>
    </row>
    <row r="71" spans="1:16" x14ac:dyDescent="0.25">
      <c r="A71" s="1">
        <v>55</v>
      </c>
      <c r="B71" s="1" t="s">
        <v>56</v>
      </c>
      <c r="C71" s="29">
        <v>-1</v>
      </c>
      <c r="D71" s="29">
        <v>-1</v>
      </c>
      <c r="E71" s="29">
        <v>-1</v>
      </c>
      <c r="F71" s="29">
        <v>-1</v>
      </c>
      <c r="G71" s="29" t="s">
        <v>279</v>
      </c>
      <c r="H71" s="1" t="s">
        <v>284</v>
      </c>
      <c r="I71" s="1" t="s">
        <v>284</v>
      </c>
      <c r="J71" s="1" t="s">
        <v>284</v>
      </c>
      <c r="K71" s="1" t="s">
        <v>284</v>
      </c>
      <c r="L71" s="1" t="s">
        <v>284</v>
      </c>
      <c r="M71" s="11" t="s">
        <v>330</v>
      </c>
      <c r="N71" s="11" t="s">
        <v>330</v>
      </c>
      <c r="O71" s="11" t="s">
        <v>330</v>
      </c>
      <c r="P71" s="11" t="s">
        <v>330</v>
      </c>
    </row>
    <row r="72" spans="1:16" x14ac:dyDescent="0.25">
      <c r="B72" s="1"/>
    </row>
    <row r="73" spans="1:16" x14ac:dyDescent="0.25">
      <c r="B73" s="1"/>
    </row>
    <row r="74" spans="1:16" x14ac:dyDescent="0.25">
      <c r="B74" s="1"/>
    </row>
    <row r="75" spans="1:16" x14ac:dyDescent="0.25">
      <c r="B75" s="1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76"/>
  <sheetViews>
    <sheetView topLeftCell="B1" workbookViewId="0">
      <selection activeCell="I1" sqref="I1"/>
    </sheetView>
  </sheetViews>
  <sheetFormatPr defaultRowHeight="15" x14ac:dyDescent="0.25"/>
  <cols>
    <col min="1" max="1" width="9.140625" customWidth="1"/>
    <col min="2" max="2" width="45.140625" customWidth="1"/>
    <col min="3" max="8" width="9.140625" style="1"/>
    <col min="9" max="9" width="15.42578125" style="1" customWidth="1"/>
    <col min="10" max="10" width="18.7109375" style="1" customWidth="1"/>
    <col min="11" max="12" width="9.140625" style="1"/>
  </cols>
  <sheetData>
    <row r="1" spans="1:12" ht="17.25" x14ac:dyDescent="0.25">
      <c r="A1" s="1" t="s">
        <v>126</v>
      </c>
      <c r="B1" s="1" t="s">
        <v>0</v>
      </c>
      <c r="C1" s="1" t="s">
        <v>286</v>
      </c>
      <c r="D1" s="1" t="s">
        <v>287</v>
      </c>
      <c r="E1" s="1" t="s">
        <v>288</v>
      </c>
      <c r="F1" s="1" t="s">
        <v>289</v>
      </c>
      <c r="G1" s="1" t="s">
        <v>290</v>
      </c>
      <c r="H1" s="1" t="s">
        <v>315</v>
      </c>
      <c r="I1" s="1" t="s">
        <v>317</v>
      </c>
      <c r="J1" s="1" t="s">
        <v>316</v>
      </c>
      <c r="K1" s="1" t="s">
        <v>324</v>
      </c>
      <c r="L1" s="1" t="s">
        <v>291</v>
      </c>
    </row>
    <row r="2" spans="1:12" x14ac:dyDescent="0.25">
      <c r="A2">
        <v>1</v>
      </c>
      <c r="B2" s="1" t="s">
        <v>1</v>
      </c>
      <c r="C2" s="1" t="s">
        <v>285</v>
      </c>
      <c r="D2" s="1" t="s">
        <v>284</v>
      </c>
      <c r="E2" s="1" t="s">
        <v>284</v>
      </c>
      <c r="F2" s="1" t="s">
        <v>284</v>
      </c>
      <c r="G2" s="1" t="s">
        <v>285</v>
      </c>
      <c r="H2" s="1" t="s">
        <v>285</v>
      </c>
      <c r="I2" s="1" t="s">
        <v>285</v>
      </c>
      <c r="J2" s="1" t="s">
        <v>285</v>
      </c>
      <c r="K2" s="1" t="s">
        <v>285</v>
      </c>
      <c r="L2" s="1" t="s">
        <v>285</v>
      </c>
    </row>
    <row r="3" spans="1:12" x14ac:dyDescent="0.25">
      <c r="A3">
        <v>2</v>
      </c>
      <c r="B3" s="1" t="s">
        <v>2</v>
      </c>
      <c r="C3" s="1" t="s">
        <v>285</v>
      </c>
      <c r="D3" s="1" t="s">
        <v>284</v>
      </c>
      <c r="E3" s="1" t="s">
        <v>284</v>
      </c>
      <c r="F3" s="1" t="s">
        <v>284</v>
      </c>
      <c r="G3" s="1" t="s">
        <v>285</v>
      </c>
      <c r="H3" s="1" t="s">
        <v>285</v>
      </c>
      <c r="I3" s="1" t="s">
        <v>285</v>
      </c>
      <c r="J3" s="1" t="s">
        <v>285</v>
      </c>
      <c r="K3" s="1" t="s">
        <v>285</v>
      </c>
      <c r="L3" s="1" t="s">
        <v>284</v>
      </c>
    </row>
    <row r="4" spans="1:12" x14ac:dyDescent="0.25">
      <c r="A4">
        <v>3</v>
      </c>
      <c r="B4" s="1" t="s">
        <v>3</v>
      </c>
      <c r="C4" s="1" t="s">
        <v>285</v>
      </c>
      <c r="D4" s="1" t="s">
        <v>284</v>
      </c>
      <c r="E4" s="1" t="s">
        <v>284</v>
      </c>
      <c r="F4" s="1" t="s">
        <v>285</v>
      </c>
      <c r="G4" s="1" t="s">
        <v>285</v>
      </c>
      <c r="H4" s="1" t="s">
        <v>285</v>
      </c>
      <c r="I4" s="1" t="s">
        <v>285</v>
      </c>
      <c r="J4" s="1" t="s">
        <v>285</v>
      </c>
      <c r="K4" s="1" t="s">
        <v>285</v>
      </c>
      <c r="L4" s="1" t="s">
        <v>284</v>
      </c>
    </row>
    <row r="5" spans="1:12" x14ac:dyDescent="0.25">
      <c r="A5">
        <v>4</v>
      </c>
      <c r="B5" s="1" t="s">
        <v>4</v>
      </c>
      <c r="C5" s="1" t="s">
        <v>285</v>
      </c>
      <c r="D5" s="1" t="s">
        <v>284</v>
      </c>
      <c r="E5" s="1" t="s">
        <v>284</v>
      </c>
      <c r="F5" s="1" t="s">
        <v>285</v>
      </c>
      <c r="G5" s="1" t="s">
        <v>285</v>
      </c>
      <c r="H5" s="1" t="s">
        <v>285</v>
      </c>
      <c r="I5" s="1" t="s">
        <v>285</v>
      </c>
      <c r="J5" s="1" t="s">
        <v>285</v>
      </c>
      <c r="K5" s="1" t="s">
        <v>285</v>
      </c>
      <c r="L5" s="1" t="s">
        <v>284</v>
      </c>
    </row>
    <row r="6" spans="1:12" x14ac:dyDescent="0.25">
      <c r="A6">
        <v>5</v>
      </c>
      <c r="B6" s="1" t="s">
        <v>5</v>
      </c>
      <c r="C6" s="1" t="s">
        <v>285</v>
      </c>
      <c r="D6" s="1" t="s">
        <v>284</v>
      </c>
      <c r="E6" s="1" t="s">
        <v>284</v>
      </c>
      <c r="F6" s="1" t="s">
        <v>285</v>
      </c>
      <c r="G6" s="1" t="s">
        <v>285</v>
      </c>
      <c r="H6" s="1" t="s">
        <v>285</v>
      </c>
      <c r="I6" s="1" t="s">
        <v>285</v>
      </c>
      <c r="J6" s="1" t="s">
        <v>285</v>
      </c>
      <c r="K6" s="1" t="s">
        <v>285</v>
      </c>
      <c r="L6" s="1" t="s">
        <v>285</v>
      </c>
    </row>
    <row r="7" spans="1:12" x14ac:dyDescent="0.25">
      <c r="A7">
        <v>6</v>
      </c>
      <c r="B7" s="1" t="s">
        <v>6</v>
      </c>
      <c r="C7" s="1" t="s">
        <v>285</v>
      </c>
      <c r="D7" s="1" t="s">
        <v>284</v>
      </c>
      <c r="E7" s="1" t="s">
        <v>284</v>
      </c>
      <c r="F7" s="1" t="s">
        <v>285</v>
      </c>
      <c r="G7" s="1" t="s">
        <v>285</v>
      </c>
      <c r="H7" s="1" t="s">
        <v>285</v>
      </c>
      <c r="I7" s="1" t="s">
        <v>284</v>
      </c>
      <c r="J7" s="1" t="s">
        <v>284</v>
      </c>
      <c r="K7" s="1" t="s">
        <v>285</v>
      </c>
      <c r="L7" s="1" t="s">
        <v>284</v>
      </c>
    </row>
    <row r="8" spans="1:12" x14ac:dyDescent="0.25">
      <c r="A8">
        <v>7</v>
      </c>
      <c r="B8" s="1" t="s">
        <v>122</v>
      </c>
      <c r="C8" s="1" t="s">
        <v>285</v>
      </c>
      <c r="D8" s="1" t="s">
        <v>284</v>
      </c>
      <c r="E8" s="1" t="s">
        <v>284</v>
      </c>
      <c r="F8" s="1" t="s">
        <v>284</v>
      </c>
      <c r="G8" s="1" t="s">
        <v>285</v>
      </c>
      <c r="H8" s="1" t="s">
        <v>285</v>
      </c>
      <c r="I8" s="1" t="s">
        <v>285</v>
      </c>
      <c r="J8" s="1" t="s">
        <v>285</v>
      </c>
      <c r="K8" s="1" t="s">
        <v>285</v>
      </c>
      <c r="L8" s="1" t="s">
        <v>284</v>
      </c>
    </row>
    <row r="9" spans="1:12" x14ac:dyDescent="0.25">
      <c r="A9">
        <v>8</v>
      </c>
      <c r="B9" s="1" t="s">
        <v>7</v>
      </c>
      <c r="C9" s="1" t="s">
        <v>285</v>
      </c>
      <c r="D9" s="1" t="s">
        <v>284</v>
      </c>
      <c r="E9" s="1" t="s">
        <v>284</v>
      </c>
      <c r="F9" s="1" t="s">
        <v>284</v>
      </c>
      <c r="G9" s="1" t="s">
        <v>285</v>
      </c>
      <c r="H9" s="1" t="s">
        <v>285</v>
      </c>
      <c r="I9" s="1" t="s">
        <v>285</v>
      </c>
      <c r="J9" s="1" t="s">
        <v>285</v>
      </c>
      <c r="K9" s="1" t="s">
        <v>285</v>
      </c>
      <c r="L9" s="1" t="s">
        <v>284</v>
      </c>
    </row>
    <row r="10" spans="1:12" x14ac:dyDescent="0.25">
      <c r="A10">
        <v>9</v>
      </c>
      <c r="B10" s="1" t="s">
        <v>120</v>
      </c>
      <c r="C10" s="1" t="s">
        <v>285</v>
      </c>
      <c r="D10" s="1" t="s">
        <v>284</v>
      </c>
      <c r="E10" s="1" t="s">
        <v>284</v>
      </c>
      <c r="F10" s="1" t="s">
        <v>285</v>
      </c>
      <c r="G10" s="1" t="s">
        <v>285</v>
      </c>
      <c r="H10" s="1" t="s">
        <v>285</v>
      </c>
      <c r="I10" s="1" t="s">
        <v>285</v>
      </c>
      <c r="J10" s="1" t="s">
        <v>285</v>
      </c>
      <c r="K10" s="1" t="s">
        <v>285</v>
      </c>
      <c r="L10" s="1" t="s">
        <v>285</v>
      </c>
    </row>
    <row r="11" spans="1:12" x14ac:dyDescent="0.25">
      <c r="A11">
        <v>10</v>
      </c>
      <c r="B11" s="1" t="s">
        <v>46</v>
      </c>
      <c r="C11" s="1" t="s">
        <v>285</v>
      </c>
      <c r="D11" s="1" t="s">
        <v>284</v>
      </c>
      <c r="E11" s="1" t="s">
        <v>284</v>
      </c>
      <c r="F11" s="1" t="s">
        <v>284</v>
      </c>
      <c r="G11" s="1" t="s">
        <v>284</v>
      </c>
      <c r="H11" s="1" t="s">
        <v>285</v>
      </c>
      <c r="I11" s="1" t="s">
        <v>285</v>
      </c>
      <c r="J11" s="1" t="s">
        <v>285</v>
      </c>
      <c r="K11" s="1" t="s">
        <v>284</v>
      </c>
      <c r="L11" s="1" t="s">
        <v>285</v>
      </c>
    </row>
    <row r="12" spans="1:12" x14ac:dyDescent="0.25">
      <c r="A12">
        <v>11</v>
      </c>
      <c r="B12" s="1" t="s">
        <v>8</v>
      </c>
      <c r="C12" s="1" t="s">
        <v>285</v>
      </c>
      <c r="D12" s="1" t="s">
        <v>284</v>
      </c>
      <c r="E12" s="1" t="s">
        <v>284</v>
      </c>
      <c r="F12" s="1" t="s">
        <v>285</v>
      </c>
      <c r="G12" s="1" t="s">
        <v>285</v>
      </c>
      <c r="H12" s="1" t="s">
        <v>285</v>
      </c>
      <c r="I12" s="1" t="s">
        <v>285</v>
      </c>
      <c r="J12" s="1" t="s">
        <v>285</v>
      </c>
      <c r="K12" s="1" t="s">
        <v>285</v>
      </c>
      <c r="L12" s="1" t="s">
        <v>284</v>
      </c>
    </row>
    <row r="13" spans="1:12" x14ac:dyDescent="0.25">
      <c r="A13">
        <v>12</v>
      </c>
      <c r="B13" s="1" t="s">
        <v>9</v>
      </c>
      <c r="C13" s="1" t="s">
        <v>285</v>
      </c>
      <c r="D13" s="1" t="s">
        <v>284</v>
      </c>
      <c r="E13" s="1" t="s">
        <v>284</v>
      </c>
      <c r="F13" s="1" t="s">
        <v>284</v>
      </c>
      <c r="G13" s="1" t="s">
        <v>285</v>
      </c>
      <c r="H13" s="1" t="s">
        <v>285</v>
      </c>
      <c r="I13" s="1" t="s">
        <v>285</v>
      </c>
      <c r="J13" s="1" t="s">
        <v>285</v>
      </c>
      <c r="K13" s="17" t="s">
        <v>284</v>
      </c>
      <c r="L13" s="1" t="s">
        <v>285</v>
      </c>
    </row>
    <row r="14" spans="1:12" x14ac:dyDescent="0.25">
      <c r="A14">
        <v>13</v>
      </c>
      <c r="B14" s="1" t="s">
        <v>10</v>
      </c>
      <c r="C14" s="1" t="s">
        <v>285</v>
      </c>
      <c r="D14" s="1" t="s">
        <v>284</v>
      </c>
      <c r="E14" s="1" t="s">
        <v>285</v>
      </c>
      <c r="F14" s="1" t="s">
        <v>284</v>
      </c>
      <c r="G14" s="1" t="s">
        <v>285</v>
      </c>
      <c r="H14" s="1" t="s">
        <v>285</v>
      </c>
      <c r="I14" s="1" t="s">
        <v>285</v>
      </c>
      <c r="J14" s="1" t="s">
        <v>285</v>
      </c>
      <c r="K14" s="1" t="s">
        <v>285</v>
      </c>
      <c r="L14" s="1" t="s">
        <v>285</v>
      </c>
    </row>
    <row r="15" spans="1:12" x14ac:dyDescent="0.25">
      <c r="A15">
        <v>14</v>
      </c>
      <c r="B15" s="1" t="s">
        <v>11</v>
      </c>
      <c r="C15" s="1" t="s">
        <v>285</v>
      </c>
      <c r="D15" s="1" t="s">
        <v>285</v>
      </c>
      <c r="E15" s="1" t="s">
        <v>285</v>
      </c>
      <c r="F15" s="1" t="s">
        <v>285</v>
      </c>
      <c r="G15" s="1" t="s">
        <v>285</v>
      </c>
      <c r="H15" s="1" t="s">
        <v>285</v>
      </c>
      <c r="I15" s="1" t="s">
        <v>285</v>
      </c>
      <c r="J15" s="1" t="s">
        <v>285</v>
      </c>
      <c r="K15" s="1" t="s">
        <v>285</v>
      </c>
      <c r="L15" s="1" t="s">
        <v>285</v>
      </c>
    </row>
    <row r="16" spans="1:12" x14ac:dyDescent="0.25">
      <c r="A16">
        <v>15</v>
      </c>
      <c r="B16" s="1" t="s">
        <v>12</v>
      </c>
      <c r="C16" s="1" t="s">
        <v>285</v>
      </c>
      <c r="D16" s="1" t="s">
        <v>285</v>
      </c>
      <c r="E16" s="1" t="s">
        <v>285</v>
      </c>
      <c r="F16" s="1" t="s">
        <v>285</v>
      </c>
      <c r="G16" s="1" t="s">
        <v>285</v>
      </c>
      <c r="H16" s="1" t="s">
        <v>285</v>
      </c>
      <c r="I16" s="1" t="s">
        <v>285</v>
      </c>
      <c r="J16" s="1" t="s">
        <v>285</v>
      </c>
      <c r="K16" s="1" t="s">
        <v>285</v>
      </c>
      <c r="L16" s="1" t="s">
        <v>285</v>
      </c>
    </row>
    <row r="17" spans="1:12" x14ac:dyDescent="0.25">
      <c r="A17">
        <v>16</v>
      </c>
      <c r="B17" s="1" t="s">
        <v>13</v>
      </c>
      <c r="C17" s="1" t="s">
        <v>285</v>
      </c>
      <c r="D17" s="1" t="s">
        <v>284</v>
      </c>
      <c r="E17" s="1" t="s">
        <v>284</v>
      </c>
      <c r="F17" s="1" t="s">
        <v>285</v>
      </c>
      <c r="G17" s="1" t="s">
        <v>285</v>
      </c>
      <c r="H17" s="1" t="s">
        <v>285</v>
      </c>
      <c r="I17" s="1" t="s">
        <v>285</v>
      </c>
      <c r="J17" s="1" t="s">
        <v>285</v>
      </c>
      <c r="K17" s="1" t="s">
        <v>285</v>
      </c>
      <c r="L17" s="1" t="s">
        <v>285</v>
      </c>
    </row>
    <row r="18" spans="1:12" x14ac:dyDescent="0.25">
      <c r="A18">
        <v>17</v>
      </c>
      <c r="B18" s="1" t="s">
        <v>14</v>
      </c>
      <c r="C18" s="1" t="s">
        <v>284</v>
      </c>
      <c r="D18" s="1" t="s">
        <v>284</v>
      </c>
      <c r="E18" s="1" t="s">
        <v>284</v>
      </c>
      <c r="F18" s="1" t="s">
        <v>284</v>
      </c>
      <c r="G18" s="1" t="s">
        <v>284</v>
      </c>
      <c r="H18" s="1" t="s">
        <v>284</v>
      </c>
      <c r="I18" s="1" t="s">
        <v>292</v>
      </c>
      <c r="J18" s="1" t="s">
        <v>284</v>
      </c>
      <c r="K18" s="1" t="s">
        <v>284</v>
      </c>
      <c r="L18" s="1" t="s">
        <v>285</v>
      </c>
    </row>
    <row r="19" spans="1:12" x14ac:dyDescent="0.25">
      <c r="A19">
        <v>18</v>
      </c>
      <c r="B19" s="1" t="s">
        <v>15</v>
      </c>
      <c r="C19" s="1" t="s">
        <v>284</v>
      </c>
      <c r="D19" s="1" t="s">
        <v>284</v>
      </c>
      <c r="E19" s="1" t="s">
        <v>284</v>
      </c>
      <c r="F19" s="1" t="s">
        <v>284</v>
      </c>
      <c r="G19" s="1" t="s">
        <v>284</v>
      </c>
      <c r="H19" s="1" t="s">
        <v>284</v>
      </c>
      <c r="I19" s="1" t="s">
        <v>292</v>
      </c>
      <c r="J19" s="1" t="s">
        <v>284</v>
      </c>
      <c r="K19" s="1" t="s">
        <v>284</v>
      </c>
      <c r="L19" s="1" t="s">
        <v>285</v>
      </c>
    </row>
    <row r="20" spans="1:12" x14ac:dyDescent="0.25">
      <c r="A20">
        <v>19</v>
      </c>
      <c r="B20" s="1" t="s">
        <v>16</v>
      </c>
      <c r="C20" s="1" t="s">
        <v>285</v>
      </c>
      <c r="D20" s="1" t="s">
        <v>284</v>
      </c>
      <c r="E20" s="1" t="s">
        <v>284</v>
      </c>
      <c r="F20" s="1" t="s">
        <v>284</v>
      </c>
      <c r="G20" s="1" t="s">
        <v>285</v>
      </c>
      <c r="H20" s="1" t="s">
        <v>285</v>
      </c>
      <c r="I20" s="1" t="s">
        <v>285</v>
      </c>
      <c r="J20" s="1" t="s">
        <v>285</v>
      </c>
      <c r="K20" s="1" t="s">
        <v>285</v>
      </c>
      <c r="L20" s="1" t="s">
        <v>284</v>
      </c>
    </row>
    <row r="21" spans="1:12" x14ac:dyDescent="0.25">
      <c r="A21">
        <v>20</v>
      </c>
      <c r="B21" s="1" t="s">
        <v>17</v>
      </c>
      <c r="C21" s="1" t="s">
        <v>285</v>
      </c>
      <c r="D21" s="1" t="s">
        <v>284</v>
      </c>
      <c r="E21" s="1" t="s">
        <v>284</v>
      </c>
      <c r="F21" s="1" t="s">
        <v>285</v>
      </c>
      <c r="G21" s="1" t="s">
        <v>285</v>
      </c>
      <c r="H21" s="1" t="s">
        <v>285</v>
      </c>
      <c r="I21" s="1" t="s">
        <v>285</v>
      </c>
      <c r="J21" s="1" t="s">
        <v>285</v>
      </c>
      <c r="K21" s="1" t="s">
        <v>285</v>
      </c>
      <c r="L21" s="1" t="s">
        <v>284</v>
      </c>
    </row>
    <row r="22" spans="1:12" x14ac:dyDescent="0.25">
      <c r="A22">
        <v>21</v>
      </c>
      <c r="B22" s="1" t="s">
        <v>18</v>
      </c>
      <c r="C22" s="1" t="s">
        <v>285</v>
      </c>
      <c r="D22" s="1" t="s">
        <v>284</v>
      </c>
      <c r="E22" s="1" t="s">
        <v>284</v>
      </c>
      <c r="F22" s="1" t="s">
        <v>285</v>
      </c>
      <c r="G22" s="1" t="s">
        <v>285</v>
      </c>
      <c r="H22" s="1" t="s">
        <v>285</v>
      </c>
      <c r="I22" s="1" t="s">
        <v>285</v>
      </c>
      <c r="J22" s="1" t="s">
        <v>285</v>
      </c>
      <c r="K22" s="1" t="s">
        <v>285</v>
      </c>
      <c r="L22" s="1" t="s">
        <v>285</v>
      </c>
    </row>
    <row r="23" spans="1:12" x14ac:dyDescent="0.25">
      <c r="A23">
        <v>22</v>
      </c>
      <c r="B23" s="1" t="s">
        <v>19</v>
      </c>
      <c r="C23" s="1" t="s">
        <v>285</v>
      </c>
      <c r="D23" s="1" t="s">
        <v>284</v>
      </c>
      <c r="E23" s="1" t="s">
        <v>284</v>
      </c>
      <c r="F23" s="1" t="s">
        <v>285</v>
      </c>
      <c r="G23" s="1" t="s">
        <v>285</v>
      </c>
      <c r="H23" s="1" t="s">
        <v>285</v>
      </c>
      <c r="I23" s="1" t="s">
        <v>284</v>
      </c>
      <c r="J23" s="1" t="s">
        <v>284</v>
      </c>
      <c r="K23" s="1" t="s">
        <v>285</v>
      </c>
      <c r="L23" s="1" t="s">
        <v>285</v>
      </c>
    </row>
    <row r="24" spans="1:12" x14ac:dyDescent="0.25">
      <c r="A24">
        <v>23</v>
      </c>
      <c r="B24" s="1" t="s">
        <v>118</v>
      </c>
      <c r="C24" s="1" t="s">
        <v>285</v>
      </c>
      <c r="D24" s="1" t="s">
        <v>284</v>
      </c>
      <c r="E24" s="1" t="s">
        <v>284</v>
      </c>
      <c r="F24" s="1" t="s">
        <v>285</v>
      </c>
      <c r="G24" s="1" t="s">
        <v>285</v>
      </c>
      <c r="H24" s="1" t="s">
        <v>285</v>
      </c>
      <c r="I24" s="1" t="s">
        <v>285</v>
      </c>
      <c r="J24" s="1" t="s">
        <v>285</v>
      </c>
      <c r="K24" s="1" t="s">
        <v>285</v>
      </c>
      <c r="L24" s="1" t="s">
        <v>285</v>
      </c>
    </row>
    <row r="25" spans="1:12" x14ac:dyDescent="0.25">
      <c r="A25">
        <v>24</v>
      </c>
      <c r="B25" s="1" t="s">
        <v>123</v>
      </c>
      <c r="C25" s="1" t="s">
        <v>285</v>
      </c>
      <c r="D25" s="1" t="s">
        <v>284</v>
      </c>
      <c r="E25" s="1" t="s">
        <v>284</v>
      </c>
      <c r="F25" s="1" t="s">
        <v>285</v>
      </c>
      <c r="G25" s="1" t="s">
        <v>285</v>
      </c>
      <c r="H25" s="1" t="s">
        <v>285</v>
      </c>
      <c r="I25" s="1" t="s">
        <v>285</v>
      </c>
      <c r="J25" s="1" t="s">
        <v>285</v>
      </c>
      <c r="K25" s="1" t="s">
        <v>285</v>
      </c>
      <c r="L25" s="1" t="s">
        <v>285</v>
      </c>
    </row>
    <row r="26" spans="1:12" x14ac:dyDescent="0.25">
      <c r="A26">
        <v>25</v>
      </c>
      <c r="B26" s="1" t="s">
        <v>20</v>
      </c>
      <c r="C26" s="1" t="s">
        <v>285</v>
      </c>
      <c r="D26" s="1" t="s">
        <v>284</v>
      </c>
      <c r="E26" s="1" t="s">
        <v>284</v>
      </c>
      <c r="F26" s="1" t="s">
        <v>285</v>
      </c>
      <c r="G26" s="1" t="s">
        <v>285</v>
      </c>
      <c r="H26" s="1" t="s">
        <v>285</v>
      </c>
      <c r="I26" s="1" t="s">
        <v>285</v>
      </c>
      <c r="J26" s="1" t="s">
        <v>285</v>
      </c>
      <c r="K26" s="1" t="s">
        <v>285</v>
      </c>
      <c r="L26" s="1" t="s">
        <v>285</v>
      </c>
    </row>
    <row r="27" spans="1:12" x14ac:dyDescent="0.25">
      <c r="A27">
        <v>26</v>
      </c>
      <c r="B27" s="1" t="s">
        <v>21</v>
      </c>
      <c r="C27" s="1" t="s">
        <v>285</v>
      </c>
      <c r="D27" s="1" t="s">
        <v>284</v>
      </c>
      <c r="E27" s="1" t="s">
        <v>284</v>
      </c>
      <c r="F27" s="1" t="s">
        <v>284</v>
      </c>
      <c r="G27" s="1" t="s">
        <v>285</v>
      </c>
      <c r="H27" s="1" t="s">
        <v>285</v>
      </c>
      <c r="I27" s="1" t="s">
        <v>285</v>
      </c>
      <c r="J27" s="1" t="s">
        <v>285</v>
      </c>
      <c r="K27" s="1" t="s">
        <v>285</v>
      </c>
      <c r="L27" s="1" t="s">
        <v>285</v>
      </c>
    </row>
    <row r="28" spans="1:12" x14ac:dyDescent="0.25">
      <c r="A28">
        <v>27</v>
      </c>
      <c r="B28" s="1" t="s">
        <v>22</v>
      </c>
      <c r="C28" s="1" t="s">
        <v>285</v>
      </c>
      <c r="D28" s="1" t="s">
        <v>284</v>
      </c>
      <c r="E28" s="1" t="s">
        <v>284</v>
      </c>
      <c r="F28" s="1" t="s">
        <v>285</v>
      </c>
      <c r="G28" s="1" t="s">
        <v>285</v>
      </c>
      <c r="H28" s="1" t="s">
        <v>285</v>
      </c>
      <c r="I28" s="1" t="s">
        <v>285</v>
      </c>
      <c r="J28" s="1" t="s">
        <v>285</v>
      </c>
      <c r="K28" s="1" t="s">
        <v>285</v>
      </c>
      <c r="L28" s="1" t="s">
        <v>284</v>
      </c>
    </row>
    <row r="29" spans="1:12" x14ac:dyDescent="0.25">
      <c r="A29">
        <v>28</v>
      </c>
      <c r="B29" s="1" t="s">
        <v>23</v>
      </c>
      <c r="C29" s="1" t="s">
        <v>284</v>
      </c>
      <c r="D29" s="1" t="s">
        <v>284</v>
      </c>
      <c r="E29" s="1" t="s">
        <v>284</v>
      </c>
      <c r="F29" s="1" t="s">
        <v>285</v>
      </c>
      <c r="G29" s="1" t="s">
        <v>285</v>
      </c>
      <c r="H29" s="1" t="s">
        <v>285</v>
      </c>
      <c r="I29" s="1" t="s">
        <v>285</v>
      </c>
      <c r="J29" s="1" t="s">
        <v>285</v>
      </c>
      <c r="K29" s="1" t="s">
        <v>285</v>
      </c>
      <c r="L29" s="1" t="s">
        <v>285</v>
      </c>
    </row>
    <row r="30" spans="1:12" x14ac:dyDescent="0.25">
      <c r="A30">
        <v>29</v>
      </c>
      <c r="B30" s="1" t="s">
        <v>24</v>
      </c>
      <c r="C30" s="1" t="s">
        <v>284</v>
      </c>
      <c r="D30" s="1" t="s">
        <v>284</v>
      </c>
      <c r="E30" s="1" t="s">
        <v>284</v>
      </c>
      <c r="F30" s="1" t="s">
        <v>284</v>
      </c>
      <c r="G30" s="1" t="s">
        <v>285</v>
      </c>
      <c r="H30" s="1" t="s">
        <v>284</v>
      </c>
      <c r="I30" s="1" t="s">
        <v>292</v>
      </c>
      <c r="J30" s="1" t="s">
        <v>284</v>
      </c>
      <c r="K30" s="1" t="s">
        <v>284</v>
      </c>
      <c r="L30" s="1" t="s">
        <v>285</v>
      </c>
    </row>
    <row r="31" spans="1:12" x14ac:dyDescent="0.25">
      <c r="A31">
        <v>30</v>
      </c>
      <c r="B31" s="1" t="s">
        <v>25</v>
      </c>
      <c r="C31" s="1" t="s">
        <v>284</v>
      </c>
      <c r="D31" s="1" t="s">
        <v>284</v>
      </c>
      <c r="E31" s="1" t="s">
        <v>284</v>
      </c>
      <c r="F31" s="1" t="s">
        <v>285</v>
      </c>
      <c r="G31" s="1" t="s">
        <v>285</v>
      </c>
      <c r="H31" s="1" t="s">
        <v>285</v>
      </c>
      <c r="I31" s="1" t="s">
        <v>285</v>
      </c>
      <c r="J31" s="1" t="s">
        <v>285</v>
      </c>
      <c r="K31" s="1" t="s">
        <v>285</v>
      </c>
      <c r="L31" s="1" t="s">
        <v>285</v>
      </c>
    </row>
    <row r="32" spans="1:12" x14ac:dyDescent="0.25">
      <c r="A32" t="s">
        <v>99</v>
      </c>
      <c r="B32" s="1" t="s">
        <v>26</v>
      </c>
      <c r="C32" s="1" t="s">
        <v>284</v>
      </c>
      <c r="D32" s="1" t="s">
        <v>284</v>
      </c>
      <c r="E32" s="1" t="s">
        <v>284</v>
      </c>
      <c r="F32" s="1" t="s">
        <v>285</v>
      </c>
      <c r="G32" s="1" t="s">
        <v>285</v>
      </c>
      <c r="H32" s="1" t="s">
        <v>285</v>
      </c>
      <c r="I32" s="1" t="s">
        <v>285</v>
      </c>
      <c r="J32" s="1" t="s">
        <v>285</v>
      </c>
      <c r="K32" s="1" t="s">
        <v>285</v>
      </c>
      <c r="L32" s="1" t="s">
        <v>285</v>
      </c>
    </row>
    <row r="33" spans="1:12" x14ac:dyDescent="0.25">
      <c r="A33" t="s">
        <v>100</v>
      </c>
      <c r="B33" s="1" t="s">
        <v>27</v>
      </c>
      <c r="C33" s="1" t="s">
        <v>284</v>
      </c>
      <c r="D33" s="1" t="s">
        <v>284</v>
      </c>
      <c r="E33" s="1" t="s">
        <v>284</v>
      </c>
      <c r="F33" s="1" t="s">
        <v>285</v>
      </c>
      <c r="G33" s="1" t="s">
        <v>285</v>
      </c>
      <c r="H33" s="1" t="s">
        <v>285</v>
      </c>
      <c r="I33" s="1" t="s">
        <v>285</v>
      </c>
      <c r="J33" s="1" t="s">
        <v>285</v>
      </c>
      <c r="K33" s="1" t="s">
        <v>285</v>
      </c>
      <c r="L33" s="1" t="s">
        <v>285</v>
      </c>
    </row>
    <row r="34" spans="1:12" x14ac:dyDescent="0.25">
      <c r="A34">
        <v>31</v>
      </c>
      <c r="B34" s="1" t="s">
        <v>102</v>
      </c>
      <c r="C34" s="1" t="s">
        <v>285</v>
      </c>
      <c r="D34" s="1" t="s">
        <v>284</v>
      </c>
      <c r="E34" s="1" t="s">
        <v>284</v>
      </c>
      <c r="F34" s="1" t="s">
        <v>285</v>
      </c>
      <c r="G34" s="1" t="s">
        <v>285</v>
      </c>
      <c r="H34" s="1" t="s">
        <v>285</v>
      </c>
      <c r="I34" s="1" t="s">
        <v>285</v>
      </c>
      <c r="J34" s="1" t="s">
        <v>285</v>
      </c>
      <c r="K34" s="1" t="s">
        <v>285</v>
      </c>
      <c r="L34" s="1" t="s">
        <v>285</v>
      </c>
    </row>
    <row r="35" spans="1:12" x14ac:dyDescent="0.25">
      <c r="A35">
        <v>32</v>
      </c>
      <c r="B35" s="1" t="s">
        <v>101</v>
      </c>
      <c r="C35" s="1" t="s">
        <v>285</v>
      </c>
      <c r="D35" s="1" t="s">
        <v>284</v>
      </c>
      <c r="E35" s="1" t="s">
        <v>284</v>
      </c>
      <c r="F35" s="1" t="s">
        <v>284</v>
      </c>
      <c r="G35" s="1" t="s">
        <v>285</v>
      </c>
      <c r="H35" s="1" t="s">
        <v>285</v>
      </c>
      <c r="I35" s="1" t="s">
        <v>285</v>
      </c>
      <c r="J35" s="1" t="s">
        <v>285</v>
      </c>
      <c r="K35" s="1" t="s">
        <v>285</v>
      </c>
      <c r="L35" s="1" t="s">
        <v>285</v>
      </c>
    </row>
    <row r="36" spans="1:12" x14ac:dyDescent="0.25">
      <c r="A36">
        <v>33</v>
      </c>
      <c r="B36" s="1" t="s">
        <v>28</v>
      </c>
      <c r="C36" s="1" t="s">
        <v>284</v>
      </c>
      <c r="D36" s="1" t="s">
        <v>284</v>
      </c>
      <c r="E36" s="1" t="s">
        <v>284</v>
      </c>
      <c r="F36" s="1" t="s">
        <v>285</v>
      </c>
      <c r="G36" s="1" t="s">
        <v>285</v>
      </c>
      <c r="H36" s="1" t="s">
        <v>285</v>
      </c>
      <c r="I36" s="1" t="s">
        <v>285</v>
      </c>
      <c r="J36" s="1" t="s">
        <v>285</v>
      </c>
      <c r="K36" s="1" t="s">
        <v>285</v>
      </c>
      <c r="L36" s="1" t="s">
        <v>285</v>
      </c>
    </row>
    <row r="37" spans="1:12" x14ac:dyDescent="0.25">
      <c r="A37">
        <v>34</v>
      </c>
      <c r="B37" s="1" t="s">
        <v>29</v>
      </c>
      <c r="C37" s="1" t="s">
        <v>285</v>
      </c>
      <c r="D37" s="1" t="s">
        <v>284</v>
      </c>
      <c r="E37" s="1" t="s">
        <v>284</v>
      </c>
      <c r="F37" s="1" t="s">
        <v>285</v>
      </c>
      <c r="G37" s="1" t="s">
        <v>285</v>
      </c>
      <c r="H37" s="1" t="s">
        <v>285</v>
      </c>
      <c r="I37" s="1" t="s">
        <v>285</v>
      </c>
      <c r="J37" s="1" t="s">
        <v>285</v>
      </c>
      <c r="K37" s="1" t="s">
        <v>285</v>
      </c>
      <c r="L37" s="1" t="s">
        <v>285</v>
      </c>
    </row>
    <row r="38" spans="1:12" x14ac:dyDescent="0.25">
      <c r="A38">
        <v>35</v>
      </c>
      <c r="B38" s="1" t="s">
        <v>30</v>
      </c>
      <c r="C38" s="1" t="s">
        <v>284</v>
      </c>
      <c r="D38" s="1" t="s">
        <v>284</v>
      </c>
      <c r="E38" s="1" t="s">
        <v>284</v>
      </c>
      <c r="F38" s="1" t="s">
        <v>284</v>
      </c>
      <c r="G38" s="1" t="s">
        <v>285</v>
      </c>
      <c r="H38" s="1" t="s">
        <v>284</v>
      </c>
      <c r="I38" s="1" t="s">
        <v>292</v>
      </c>
      <c r="J38" s="1" t="s">
        <v>284</v>
      </c>
      <c r="K38" s="1" t="s">
        <v>284</v>
      </c>
      <c r="L38" s="1" t="s">
        <v>285</v>
      </c>
    </row>
    <row r="39" spans="1:12" x14ac:dyDescent="0.25">
      <c r="A39">
        <v>36</v>
      </c>
      <c r="B39" s="1" t="s">
        <v>31</v>
      </c>
      <c r="C39" s="1" t="s">
        <v>284</v>
      </c>
      <c r="D39" s="1" t="s">
        <v>284</v>
      </c>
      <c r="E39" s="1" t="s">
        <v>284</v>
      </c>
      <c r="F39" s="1" t="s">
        <v>284</v>
      </c>
      <c r="G39" s="1" t="s">
        <v>285</v>
      </c>
      <c r="H39" s="1" t="s">
        <v>285</v>
      </c>
      <c r="I39" s="1" t="s">
        <v>285</v>
      </c>
      <c r="J39" s="1" t="s">
        <v>285</v>
      </c>
      <c r="K39" s="1" t="s">
        <v>284</v>
      </c>
      <c r="L39" s="1" t="s">
        <v>285</v>
      </c>
    </row>
    <row r="40" spans="1:12" x14ac:dyDescent="0.25">
      <c r="A40">
        <v>37</v>
      </c>
      <c r="B40" s="1" t="s">
        <v>121</v>
      </c>
      <c r="C40" s="1" t="s">
        <v>285</v>
      </c>
      <c r="D40" s="1" t="s">
        <v>284</v>
      </c>
      <c r="E40" s="1" t="s">
        <v>284</v>
      </c>
      <c r="F40" s="1" t="s">
        <v>285</v>
      </c>
      <c r="G40" s="1" t="s">
        <v>285</v>
      </c>
      <c r="H40" s="1" t="s">
        <v>285</v>
      </c>
      <c r="I40" s="1" t="s">
        <v>285</v>
      </c>
      <c r="J40" s="1" t="s">
        <v>285</v>
      </c>
      <c r="K40" s="1" t="s">
        <v>285</v>
      </c>
      <c r="L40" s="1" t="s">
        <v>285</v>
      </c>
    </row>
    <row r="41" spans="1:12" x14ac:dyDescent="0.25">
      <c r="A41">
        <v>38</v>
      </c>
      <c r="B41" s="1" t="s">
        <v>32</v>
      </c>
      <c r="C41" s="1" t="s">
        <v>285</v>
      </c>
      <c r="D41" s="1" t="s">
        <v>284</v>
      </c>
      <c r="E41" s="1" t="s">
        <v>284</v>
      </c>
      <c r="F41" s="1" t="s">
        <v>285</v>
      </c>
      <c r="G41" s="1" t="s">
        <v>285</v>
      </c>
      <c r="H41" s="1" t="s">
        <v>285</v>
      </c>
      <c r="I41" s="1" t="s">
        <v>285</v>
      </c>
      <c r="J41" s="1" t="s">
        <v>285</v>
      </c>
      <c r="K41" s="1" t="s">
        <v>285</v>
      </c>
      <c r="L41" s="1" t="s">
        <v>284</v>
      </c>
    </row>
    <row r="42" spans="1:12" x14ac:dyDescent="0.25">
      <c r="A42">
        <v>39</v>
      </c>
      <c r="B42" s="1" t="s">
        <v>119</v>
      </c>
      <c r="C42" s="1" t="s">
        <v>285</v>
      </c>
      <c r="D42" s="1" t="s">
        <v>284</v>
      </c>
      <c r="E42" s="1" t="s">
        <v>284</v>
      </c>
      <c r="F42" s="1" t="s">
        <v>285</v>
      </c>
      <c r="G42" s="1" t="s">
        <v>285</v>
      </c>
      <c r="H42" s="1" t="s">
        <v>285</v>
      </c>
      <c r="I42" s="1" t="s">
        <v>285</v>
      </c>
      <c r="J42" s="1" t="s">
        <v>285</v>
      </c>
      <c r="K42" s="1" t="s">
        <v>285</v>
      </c>
      <c r="L42" s="1" t="s">
        <v>285</v>
      </c>
    </row>
    <row r="43" spans="1:12" x14ac:dyDescent="0.25">
      <c r="A43">
        <v>40</v>
      </c>
      <c r="B43" s="1" t="s">
        <v>33</v>
      </c>
      <c r="C43" s="1" t="s">
        <v>284</v>
      </c>
      <c r="D43" s="1" t="s">
        <v>285</v>
      </c>
      <c r="E43" s="1" t="s">
        <v>285</v>
      </c>
      <c r="F43" s="1" t="s">
        <v>285</v>
      </c>
      <c r="G43" s="1" t="s">
        <v>285</v>
      </c>
      <c r="H43" s="1" t="s">
        <v>285</v>
      </c>
      <c r="I43" s="1" t="s">
        <v>285</v>
      </c>
      <c r="J43" s="1" t="s">
        <v>285</v>
      </c>
      <c r="K43" s="1" t="s">
        <v>285</v>
      </c>
      <c r="L43" s="1" t="s">
        <v>285</v>
      </c>
    </row>
    <row r="44" spans="1:12" x14ac:dyDescent="0.25">
      <c r="A44">
        <v>41</v>
      </c>
      <c r="B44" s="1" t="s">
        <v>47</v>
      </c>
      <c r="C44" s="1" t="s">
        <v>284</v>
      </c>
      <c r="D44" s="1" t="s">
        <v>285</v>
      </c>
      <c r="E44" s="1" t="s">
        <v>285</v>
      </c>
      <c r="F44" s="1" t="s">
        <v>284</v>
      </c>
      <c r="G44" s="1" t="s">
        <v>285</v>
      </c>
      <c r="H44" s="1" t="s">
        <v>285</v>
      </c>
      <c r="I44" s="1" t="s">
        <v>285</v>
      </c>
      <c r="J44" s="1" t="s">
        <v>285</v>
      </c>
      <c r="K44" s="1" t="s">
        <v>284</v>
      </c>
      <c r="L44" s="1" t="s">
        <v>285</v>
      </c>
    </row>
    <row r="45" spans="1:12" x14ac:dyDescent="0.25">
      <c r="A45">
        <v>42</v>
      </c>
      <c r="B45" t="s">
        <v>103</v>
      </c>
      <c r="C45" s="1" t="s">
        <v>284</v>
      </c>
      <c r="D45" s="1" t="s">
        <v>284</v>
      </c>
      <c r="E45" s="1" t="s">
        <v>285</v>
      </c>
      <c r="F45" s="1" t="s">
        <v>284</v>
      </c>
      <c r="G45" s="1" t="s">
        <v>285</v>
      </c>
      <c r="H45" s="1" t="s">
        <v>285</v>
      </c>
      <c r="I45" s="1" t="s">
        <v>285</v>
      </c>
      <c r="J45" s="1" t="s">
        <v>285</v>
      </c>
      <c r="K45" s="1" t="s">
        <v>285</v>
      </c>
      <c r="L45" s="1" t="s">
        <v>285</v>
      </c>
    </row>
    <row r="46" spans="1:12" x14ac:dyDescent="0.25">
      <c r="A46">
        <v>43</v>
      </c>
      <c r="B46" s="1" t="s">
        <v>34</v>
      </c>
      <c r="C46" s="1" t="s">
        <v>285</v>
      </c>
      <c r="D46" s="1" t="s">
        <v>284</v>
      </c>
      <c r="E46" s="1" t="s">
        <v>284</v>
      </c>
      <c r="F46" s="1" t="s">
        <v>284</v>
      </c>
      <c r="G46" s="1" t="s">
        <v>285</v>
      </c>
      <c r="H46" s="1" t="s">
        <v>285</v>
      </c>
      <c r="I46" s="1" t="s">
        <v>285</v>
      </c>
      <c r="J46" s="1" t="s">
        <v>285</v>
      </c>
      <c r="K46" s="1" t="s">
        <v>284</v>
      </c>
      <c r="L46" s="1" t="s">
        <v>285</v>
      </c>
    </row>
    <row r="47" spans="1:12" x14ac:dyDescent="0.25">
      <c r="A47">
        <v>44</v>
      </c>
      <c r="B47" s="1" t="s">
        <v>35</v>
      </c>
      <c r="C47" s="1" t="s">
        <v>284</v>
      </c>
      <c r="D47" s="1" t="s">
        <v>285</v>
      </c>
      <c r="E47" s="1" t="s">
        <v>285</v>
      </c>
      <c r="F47" s="1" t="s">
        <v>285</v>
      </c>
      <c r="G47" s="1" t="s">
        <v>285</v>
      </c>
      <c r="H47" s="1" t="s">
        <v>285</v>
      </c>
      <c r="I47" s="1" t="s">
        <v>285</v>
      </c>
      <c r="J47" s="1" t="s">
        <v>285</v>
      </c>
      <c r="K47" s="1" t="s">
        <v>284</v>
      </c>
      <c r="L47" s="1" t="s">
        <v>285</v>
      </c>
    </row>
    <row r="48" spans="1:12" x14ac:dyDescent="0.25">
      <c r="A48">
        <v>45</v>
      </c>
      <c r="B48" s="1" t="s">
        <v>36</v>
      </c>
      <c r="C48" s="1" t="s">
        <v>285</v>
      </c>
      <c r="D48" s="1" t="s">
        <v>285</v>
      </c>
      <c r="E48" s="1" t="s">
        <v>285</v>
      </c>
      <c r="F48" s="1" t="s">
        <v>285</v>
      </c>
      <c r="G48" s="1" t="s">
        <v>285</v>
      </c>
      <c r="H48" s="1" t="s">
        <v>285</v>
      </c>
      <c r="I48" s="1" t="s">
        <v>285</v>
      </c>
      <c r="J48" s="1" t="s">
        <v>285</v>
      </c>
      <c r="K48" s="1" t="s">
        <v>285</v>
      </c>
      <c r="L48" s="1" t="s">
        <v>285</v>
      </c>
    </row>
    <row r="49" spans="1:12" x14ac:dyDescent="0.25">
      <c r="A49" t="s">
        <v>111</v>
      </c>
      <c r="B49" s="1" t="s">
        <v>37</v>
      </c>
      <c r="C49" s="1" t="s">
        <v>285</v>
      </c>
      <c r="D49" s="1" t="s">
        <v>285</v>
      </c>
      <c r="E49" s="1" t="s">
        <v>285</v>
      </c>
      <c r="F49" s="1" t="s">
        <v>285</v>
      </c>
      <c r="G49" s="1" t="s">
        <v>285</v>
      </c>
      <c r="H49" s="1" t="s">
        <v>285</v>
      </c>
      <c r="I49" s="1" t="s">
        <v>285</v>
      </c>
      <c r="J49" s="1" t="s">
        <v>285</v>
      </c>
      <c r="K49" s="1" t="s">
        <v>285</v>
      </c>
      <c r="L49" s="1" t="s">
        <v>285</v>
      </c>
    </row>
    <row r="50" spans="1:12" x14ac:dyDescent="0.25">
      <c r="A50" t="s">
        <v>104</v>
      </c>
      <c r="B50" s="1" t="s">
        <v>38</v>
      </c>
      <c r="C50" s="1" t="s">
        <v>294</v>
      </c>
      <c r="D50" s="1" t="s">
        <v>294</v>
      </c>
      <c r="E50" s="1" t="s">
        <v>294</v>
      </c>
      <c r="F50" s="1" t="s">
        <v>294</v>
      </c>
      <c r="G50" s="1" t="s">
        <v>294</v>
      </c>
      <c r="H50" s="1" t="s">
        <v>294</v>
      </c>
      <c r="I50" s="1" t="s">
        <v>294</v>
      </c>
      <c r="J50" s="1" t="s">
        <v>294</v>
      </c>
      <c r="K50" s="1" t="s">
        <v>294</v>
      </c>
      <c r="L50" s="1" t="s">
        <v>294</v>
      </c>
    </row>
    <row r="51" spans="1:12" x14ac:dyDescent="0.25">
      <c r="A51" t="s">
        <v>105</v>
      </c>
      <c r="B51" s="1" t="s">
        <v>39</v>
      </c>
      <c r="C51" s="1" t="s">
        <v>285</v>
      </c>
      <c r="D51" s="1" t="s">
        <v>285</v>
      </c>
      <c r="E51" s="1" t="s">
        <v>285</v>
      </c>
      <c r="F51" s="1" t="s">
        <v>285</v>
      </c>
      <c r="G51" s="1" t="s">
        <v>285</v>
      </c>
      <c r="H51" s="1" t="s">
        <v>285</v>
      </c>
      <c r="I51" s="1" t="s">
        <v>285</v>
      </c>
      <c r="J51" s="1" t="s">
        <v>285</v>
      </c>
      <c r="K51" s="1" t="s">
        <v>285</v>
      </c>
      <c r="L51" s="1" t="s">
        <v>285</v>
      </c>
    </row>
    <row r="52" spans="1:12" x14ac:dyDescent="0.25">
      <c r="A52" t="s">
        <v>106</v>
      </c>
      <c r="B52" s="1" t="s">
        <v>40</v>
      </c>
      <c r="C52" s="1" t="s">
        <v>285</v>
      </c>
      <c r="D52" s="1" t="s">
        <v>284</v>
      </c>
      <c r="E52" s="1" t="s">
        <v>284</v>
      </c>
      <c r="F52" s="1" t="s">
        <v>285</v>
      </c>
      <c r="G52" s="1" t="s">
        <v>285</v>
      </c>
      <c r="H52" s="1" t="s">
        <v>285</v>
      </c>
      <c r="I52" s="1" t="s">
        <v>285</v>
      </c>
      <c r="J52" s="1" t="s">
        <v>285</v>
      </c>
      <c r="K52" s="1" t="s">
        <v>285</v>
      </c>
      <c r="L52" s="1" t="s">
        <v>284</v>
      </c>
    </row>
    <row r="53" spans="1:12" x14ac:dyDescent="0.25">
      <c r="A53" t="s">
        <v>107</v>
      </c>
      <c r="B53" s="1" t="s">
        <v>41</v>
      </c>
      <c r="C53" s="1" t="s">
        <v>285</v>
      </c>
      <c r="D53" s="1" t="s">
        <v>285</v>
      </c>
      <c r="E53" s="1" t="s">
        <v>285</v>
      </c>
      <c r="F53" s="1" t="s">
        <v>285</v>
      </c>
      <c r="G53" s="1" t="s">
        <v>285</v>
      </c>
      <c r="H53" s="1" t="s">
        <v>285</v>
      </c>
      <c r="I53" s="1" t="s">
        <v>285</v>
      </c>
      <c r="J53" s="1" t="s">
        <v>285</v>
      </c>
      <c r="K53" s="1" t="s">
        <v>285</v>
      </c>
      <c r="L53" s="1" t="s">
        <v>285</v>
      </c>
    </row>
    <row r="54" spans="1:12" x14ac:dyDescent="0.25">
      <c r="A54" t="s">
        <v>108</v>
      </c>
      <c r="B54" s="1" t="s">
        <v>42</v>
      </c>
      <c r="C54" s="1" t="s">
        <v>285</v>
      </c>
      <c r="D54" s="1" t="s">
        <v>285</v>
      </c>
      <c r="E54" s="1" t="s">
        <v>284</v>
      </c>
      <c r="F54" s="1" t="s">
        <v>285</v>
      </c>
      <c r="G54" s="1" t="s">
        <v>285</v>
      </c>
      <c r="H54" s="1" t="s">
        <v>285</v>
      </c>
      <c r="I54" s="1" t="s">
        <v>285</v>
      </c>
      <c r="J54" s="1" t="s">
        <v>285</v>
      </c>
      <c r="K54" s="1" t="s">
        <v>285</v>
      </c>
      <c r="L54" s="1" t="s">
        <v>285</v>
      </c>
    </row>
    <row r="55" spans="1:12" x14ac:dyDescent="0.25">
      <c r="A55" t="s">
        <v>109</v>
      </c>
      <c r="B55" s="1" t="s">
        <v>43</v>
      </c>
      <c r="C55" s="1" t="s">
        <v>294</v>
      </c>
      <c r="D55" s="1" t="s">
        <v>294</v>
      </c>
      <c r="E55" s="1" t="s">
        <v>294</v>
      </c>
      <c r="F55" s="1" t="s">
        <v>294</v>
      </c>
      <c r="G55" s="1" t="s">
        <v>294</v>
      </c>
      <c r="H55" s="1" t="s">
        <v>294</v>
      </c>
      <c r="I55" s="1" t="s">
        <v>294</v>
      </c>
      <c r="J55" s="1" t="s">
        <v>294</v>
      </c>
      <c r="K55" s="1" t="s">
        <v>294</v>
      </c>
      <c r="L55" s="1" t="s">
        <v>294</v>
      </c>
    </row>
    <row r="56" spans="1:12" x14ac:dyDescent="0.25">
      <c r="A56" t="s">
        <v>110</v>
      </c>
      <c r="B56" s="1" t="s">
        <v>44</v>
      </c>
      <c r="C56" s="1" t="s">
        <v>285</v>
      </c>
      <c r="D56" s="1" t="s">
        <v>284</v>
      </c>
      <c r="E56" s="1" t="s">
        <v>284</v>
      </c>
      <c r="F56" s="1" t="s">
        <v>285</v>
      </c>
      <c r="G56" s="1" t="s">
        <v>285</v>
      </c>
      <c r="H56" s="1" t="s">
        <v>285</v>
      </c>
      <c r="I56" s="1" t="s">
        <v>285</v>
      </c>
      <c r="J56" s="1" t="s">
        <v>285</v>
      </c>
      <c r="K56" s="1" t="s">
        <v>285</v>
      </c>
      <c r="L56" s="1" t="s">
        <v>285</v>
      </c>
    </row>
    <row r="57" spans="1:12" x14ac:dyDescent="0.25">
      <c r="A57">
        <v>46</v>
      </c>
      <c r="B57" s="1" t="s">
        <v>45</v>
      </c>
      <c r="C57" s="1" t="s">
        <v>285</v>
      </c>
      <c r="D57" s="1" t="s">
        <v>284</v>
      </c>
      <c r="E57" s="1" t="s">
        <v>284</v>
      </c>
      <c r="F57" s="1" t="s">
        <v>285</v>
      </c>
      <c r="G57" s="1" t="s">
        <v>285</v>
      </c>
      <c r="H57" s="1" t="s">
        <v>285</v>
      </c>
      <c r="I57" s="1" t="s">
        <v>285</v>
      </c>
      <c r="J57" s="1" t="s">
        <v>285</v>
      </c>
      <c r="K57" s="1" t="s">
        <v>285</v>
      </c>
      <c r="L57" s="1" t="s">
        <v>285</v>
      </c>
    </row>
    <row r="58" spans="1:12" x14ac:dyDescent="0.25">
      <c r="A58">
        <v>47</v>
      </c>
      <c r="B58" s="1" t="s">
        <v>48</v>
      </c>
      <c r="C58" s="1" t="s">
        <v>284</v>
      </c>
      <c r="D58" s="1" t="s">
        <v>284</v>
      </c>
      <c r="E58" s="1" t="s">
        <v>285</v>
      </c>
      <c r="F58" s="1" t="s">
        <v>284</v>
      </c>
      <c r="G58" s="1" t="s">
        <v>285</v>
      </c>
      <c r="H58" s="1" t="s">
        <v>285</v>
      </c>
      <c r="I58" s="1" t="s">
        <v>285</v>
      </c>
      <c r="J58" s="1" t="s">
        <v>285</v>
      </c>
      <c r="K58" s="1" t="s">
        <v>284</v>
      </c>
      <c r="L58" s="1" t="s">
        <v>285</v>
      </c>
    </row>
    <row r="59" spans="1:12" x14ac:dyDescent="0.25">
      <c r="A59">
        <v>48</v>
      </c>
      <c r="B59" s="1" t="s">
        <v>49</v>
      </c>
      <c r="C59" s="1" t="s">
        <v>285</v>
      </c>
      <c r="D59" s="1" t="s">
        <v>285</v>
      </c>
      <c r="E59" s="1" t="s">
        <v>285</v>
      </c>
      <c r="F59" s="1" t="s">
        <v>285</v>
      </c>
      <c r="G59" s="1" t="s">
        <v>285</v>
      </c>
      <c r="H59" s="1" t="s">
        <v>285</v>
      </c>
      <c r="I59" s="1" t="s">
        <v>285</v>
      </c>
      <c r="J59" s="1" t="s">
        <v>285</v>
      </c>
      <c r="K59" s="1" t="s">
        <v>285</v>
      </c>
      <c r="L59" s="1" t="s">
        <v>285</v>
      </c>
    </row>
    <row r="60" spans="1:12" x14ac:dyDescent="0.25">
      <c r="A60">
        <v>49</v>
      </c>
      <c r="B60" s="1" t="s">
        <v>50</v>
      </c>
      <c r="C60" s="1" t="s">
        <v>285</v>
      </c>
      <c r="D60" s="1" t="s">
        <v>285</v>
      </c>
      <c r="E60" s="1" t="s">
        <v>285</v>
      </c>
      <c r="F60" s="1" t="s">
        <v>285</v>
      </c>
      <c r="G60" s="1" t="s">
        <v>285</v>
      </c>
      <c r="H60" s="1" t="s">
        <v>285</v>
      </c>
      <c r="I60" s="1" t="s">
        <v>285</v>
      </c>
      <c r="J60" s="1" t="s">
        <v>285</v>
      </c>
      <c r="K60" s="1" t="s">
        <v>285</v>
      </c>
      <c r="L60" s="1" t="s">
        <v>284</v>
      </c>
    </row>
    <row r="61" spans="1:12" x14ac:dyDescent="0.25">
      <c r="A61">
        <v>50</v>
      </c>
      <c r="B61" s="1" t="s">
        <v>51</v>
      </c>
      <c r="C61" s="1" t="s">
        <v>285</v>
      </c>
      <c r="D61" s="1" t="s">
        <v>285</v>
      </c>
      <c r="E61" s="1" t="s">
        <v>285</v>
      </c>
      <c r="F61" s="1" t="s">
        <v>285</v>
      </c>
      <c r="G61" s="1" t="s">
        <v>285</v>
      </c>
      <c r="H61" s="1" t="s">
        <v>285</v>
      </c>
      <c r="I61" s="1" t="s">
        <v>285</v>
      </c>
      <c r="J61" s="1" t="s">
        <v>285</v>
      </c>
      <c r="K61" s="1" t="s">
        <v>285</v>
      </c>
      <c r="L61" s="1" t="s">
        <v>285</v>
      </c>
    </row>
    <row r="62" spans="1:12" x14ac:dyDescent="0.25">
      <c r="A62" t="s">
        <v>309</v>
      </c>
      <c r="B62" s="1" t="s">
        <v>80</v>
      </c>
      <c r="C62" s="1" t="s">
        <v>294</v>
      </c>
      <c r="D62" s="1" t="s">
        <v>285</v>
      </c>
      <c r="E62" s="1" t="s">
        <v>285</v>
      </c>
      <c r="F62" s="1" t="s">
        <v>293</v>
      </c>
      <c r="G62" s="1" t="s">
        <v>285</v>
      </c>
      <c r="H62" s="1" t="s">
        <v>293</v>
      </c>
      <c r="I62" s="1" t="s">
        <v>285</v>
      </c>
      <c r="J62" s="1" t="s">
        <v>285</v>
      </c>
      <c r="K62" s="1" t="s">
        <v>293</v>
      </c>
      <c r="L62" s="1" t="s">
        <v>294</v>
      </c>
    </row>
    <row r="63" spans="1:12" x14ac:dyDescent="0.25">
      <c r="A63" t="s">
        <v>310</v>
      </c>
      <c r="B63" s="1" t="s">
        <v>81</v>
      </c>
      <c r="C63" s="1" t="s">
        <v>294</v>
      </c>
      <c r="D63" s="1" t="s">
        <v>285</v>
      </c>
      <c r="E63" s="1" t="s">
        <v>285</v>
      </c>
      <c r="F63" s="1" t="s">
        <v>293</v>
      </c>
      <c r="G63" s="1" t="s">
        <v>285</v>
      </c>
      <c r="H63" s="1" t="s">
        <v>293</v>
      </c>
      <c r="I63" s="1" t="s">
        <v>285</v>
      </c>
      <c r="J63" s="1" t="s">
        <v>285</v>
      </c>
      <c r="K63" s="1" t="s">
        <v>293</v>
      </c>
      <c r="L63" s="1" t="s">
        <v>294</v>
      </c>
    </row>
    <row r="64" spans="1:12" x14ac:dyDescent="0.25">
      <c r="A64" t="s">
        <v>311</v>
      </c>
      <c r="B64" s="1" t="s">
        <v>82</v>
      </c>
      <c r="C64" s="1" t="s">
        <v>285</v>
      </c>
      <c r="D64" s="1" t="s">
        <v>285</v>
      </c>
      <c r="E64" s="1" t="s">
        <v>285</v>
      </c>
      <c r="F64" s="1" t="s">
        <v>285</v>
      </c>
      <c r="G64" s="1" t="s">
        <v>285</v>
      </c>
      <c r="H64" s="1" t="s">
        <v>285</v>
      </c>
      <c r="I64" s="1" t="s">
        <v>285</v>
      </c>
      <c r="J64" s="1" t="s">
        <v>285</v>
      </c>
      <c r="K64" s="1" t="s">
        <v>285</v>
      </c>
      <c r="L64" s="1" t="s">
        <v>284</v>
      </c>
    </row>
    <row r="65" spans="1:12" x14ac:dyDescent="0.25">
      <c r="A65" t="s">
        <v>312</v>
      </c>
      <c r="B65" s="1" t="s">
        <v>271</v>
      </c>
      <c r="C65" s="1" t="s">
        <v>285</v>
      </c>
      <c r="D65" s="1" t="s">
        <v>285</v>
      </c>
      <c r="E65" s="1" t="s">
        <v>285</v>
      </c>
      <c r="F65" s="1" t="s">
        <v>285</v>
      </c>
      <c r="G65" s="1" t="s">
        <v>285</v>
      </c>
      <c r="H65" s="1" t="s">
        <v>285</v>
      </c>
      <c r="I65" s="1" t="s">
        <v>285</v>
      </c>
      <c r="J65" s="1" t="s">
        <v>285</v>
      </c>
      <c r="K65" s="1" t="s">
        <v>284</v>
      </c>
      <c r="L65" s="1" t="s">
        <v>285</v>
      </c>
    </row>
    <row r="66" spans="1:12" x14ac:dyDescent="0.25">
      <c r="A66" s="2" t="s">
        <v>313</v>
      </c>
      <c r="B66" s="1" t="s">
        <v>125</v>
      </c>
      <c r="C66" s="1" t="s">
        <v>285</v>
      </c>
      <c r="D66" s="1" t="s">
        <v>285</v>
      </c>
      <c r="E66" s="1" t="s">
        <v>285</v>
      </c>
      <c r="F66" s="1" t="s">
        <v>285</v>
      </c>
      <c r="G66" s="1" t="s">
        <v>285</v>
      </c>
      <c r="H66" s="1" t="s">
        <v>285</v>
      </c>
      <c r="I66" s="1" t="s">
        <v>285</v>
      </c>
      <c r="J66" s="1" t="s">
        <v>285</v>
      </c>
      <c r="K66" s="1" t="s">
        <v>285</v>
      </c>
      <c r="L66" s="1" t="s">
        <v>285</v>
      </c>
    </row>
    <row r="67" spans="1:12" x14ac:dyDescent="0.25">
      <c r="A67">
        <v>51</v>
      </c>
      <c r="B67" s="1" t="s">
        <v>52</v>
      </c>
      <c r="C67" s="1" t="s">
        <v>285</v>
      </c>
      <c r="D67" s="1" t="s">
        <v>285</v>
      </c>
      <c r="E67" s="1" t="s">
        <v>285</v>
      </c>
      <c r="F67" s="1" t="s">
        <v>285</v>
      </c>
      <c r="G67" s="1" t="s">
        <v>285</v>
      </c>
      <c r="H67" s="1" t="s">
        <v>285</v>
      </c>
      <c r="I67" s="1" t="s">
        <v>285</v>
      </c>
      <c r="J67" s="1" t="s">
        <v>285</v>
      </c>
      <c r="K67" s="1" t="s">
        <v>285</v>
      </c>
      <c r="L67" s="1" t="s">
        <v>285</v>
      </c>
    </row>
    <row r="68" spans="1:12" x14ac:dyDescent="0.25">
      <c r="A68">
        <v>52</v>
      </c>
      <c r="B68" s="1" t="s">
        <v>53</v>
      </c>
      <c r="C68" s="1" t="s">
        <v>285</v>
      </c>
      <c r="D68" s="1" t="s">
        <v>284</v>
      </c>
      <c r="E68" s="1" t="s">
        <v>284</v>
      </c>
      <c r="F68" s="1" t="s">
        <v>284</v>
      </c>
      <c r="G68" s="1" t="s">
        <v>285</v>
      </c>
      <c r="H68" s="1" t="s">
        <v>285</v>
      </c>
      <c r="I68" s="1" t="s">
        <v>285</v>
      </c>
      <c r="J68" s="1" t="s">
        <v>285</v>
      </c>
      <c r="K68" s="1" t="s">
        <v>285</v>
      </c>
      <c r="L68" s="1" t="s">
        <v>284</v>
      </c>
    </row>
    <row r="69" spans="1:12" x14ac:dyDescent="0.25">
      <c r="A69">
        <v>53</v>
      </c>
      <c r="B69" s="1" t="s">
        <v>54</v>
      </c>
      <c r="C69" s="1" t="s">
        <v>285</v>
      </c>
      <c r="D69" s="1" t="s">
        <v>285</v>
      </c>
      <c r="E69" s="1" t="s">
        <v>285</v>
      </c>
      <c r="F69" s="1" t="s">
        <v>285</v>
      </c>
      <c r="G69" s="1" t="s">
        <v>285</v>
      </c>
      <c r="H69" s="1" t="s">
        <v>285</v>
      </c>
      <c r="I69" s="1" t="s">
        <v>285</v>
      </c>
      <c r="J69" s="1" t="s">
        <v>285</v>
      </c>
      <c r="K69" s="1" t="s">
        <v>285</v>
      </c>
      <c r="L69" s="1" t="s">
        <v>285</v>
      </c>
    </row>
    <row r="70" spans="1:12" x14ac:dyDescent="0.25">
      <c r="A70">
        <v>54</v>
      </c>
      <c r="B70" s="1" t="s">
        <v>55</v>
      </c>
      <c r="C70" s="1" t="s">
        <v>284</v>
      </c>
      <c r="D70" s="1" t="s">
        <v>285</v>
      </c>
      <c r="E70" s="1" t="s">
        <v>285</v>
      </c>
      <c r="F70" s="1" t="s">
        <v>285</v>
      </c>
      <c r="G70" s="1" t="s">
        <v>285</v>
      </c>
      <c r="H70" s="1" t="s">
        <v>285</v>
      </c>
      <c r="I70" s="1" t="s">
        <v>285</v>
      </c>
      <c r="J70" s="1" t="s">
        <v>285</v>
      </c>
      <c r="K70" s="1" t="s">
        <v>284</v>
      </c>
      <c r="L70" s="1" t="s">
        <v>285</v>
      </c>
    </row>
    <row r="71" spans="1:12" x14ac:dyDescent="0.25">
      <c r="A71">
        <v>55</v>
      </c>
      <c r="B71" s="1" t="s">
        <v>56</v>
      </c>
      <c r="C71" s="1" t="s">
        <v>284</v>
      </c>
      <c r="D71" s="1" t="s">
        <v>285</v>
      </c>
      <c r="E71" s="1" t="s">
        <v>285</v>
      </c>
      <c r="F71" s="1" t="s">
        <v>285</v>
      </c>
      <c r="G71" s="1" t="s">
        <v>285</v>
      </c>
      <c r="H71" s="1" t="s">
        <v>285</v>
      </c>
      <c r="I71" s="1" t="s">
        <v>285</v>
      </c>
      <c r="J71" s="1" t="s">
        <v>285</v>
      </c>
      <c r="K71" s="1" t="s">
        <v>284</v>
      </c>
      <c r="L71" s="1" t="s">
        <v>285</v>
      </c>
    </row>
    <row r="72" spans="1:12" x14ac:dyDescent="0.25">
      <c r="B72" s="1"/>
    </row>
    <row r="73" spans="1:12" x14ac:dyDescent="0.25">
      <c r="B73" s="1"/>
    </row>
    <row r="74" spans="1:12" x14ac:dyDescent="0.25">
      <c r="B74" s="1"/>
    </row>
    <row r="75" spans="1:12" x14ac:dyDescent="0.25">
      <c r="B75" s="1"/>
    </row>
    <row r="76" spans="1:12" x14ac:dyDescent="0.25">
      <c r="B76" s="1"/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7"/>
  <sheetViews>
    <sheetView tabSelected="1" topLeftCell="E1" workbookViewId="0">
      <selection activeCell="Q23" sqref="Q23"/>
    </sheetView>
  </sheetViews>
  <sheetFormatPr defaultRowHeight="15" x14ac:dyDescent="0.25"/>
  <cols>
    <col min="1" max="1" width="9.140625" customWidth="1"/>
    <col min="2" max="2" width="31.140625" style="1" customWidth="1"/>
    <col min="3" max="9" width="9.140625" style="1"/>
    <col min="10" max="10" width="6.5703125" style="1" customWidth="1"/>
    <col min="11" max="13" width="9.140625" style="1"/>
    <col min="14" max="14" width="13.5703125" style="1" customWidth="1"/>
    <col min="15" max="15" width="10.7109375" style="1" customWidth="1"/>
    <col min="16" max="16" width="21" style="1" customWidth="1"/>
    <col min="17" max="17" width="29.140625" style="1" customWidth="1"/>
    <col min="18" max="18" width="22.140625" style="1" customWidth="1"/>
    <col min="19" max="19" width="9.140625" style="1"/>
  </cols>
  <sheetData>
    <row r="1" spans="1:19" ht="18" thickBot="1" x14ac:dyDescent="0.3">
      <c r="A1" s="1" t="s">
        <v>126</v>
      </c>
      <c r="B1" s="1" t="s">
        <v>0</v>
      </c>
      <c r="C1" s="1" t="s">
        <v>300</v>
      </c>
      <c r="D1" s="1" t="s">
        <v>299</v>
      </c>
      <c r="E1" s="1" t="s">
        <v>286</v>
      </c>
      <c r="F1" s="1" t="s">
        <v>287</v>
      </c>
      <c r="G1" s="1" t="s">
        <v>288</v>
      </c>
      <c r="H1" s="1" t="s">
        <v>289</v>
      </c>
      <c r="I1" s="1" t="s">
        <v>290</v>
      </c>
      <c r="J1" s="1" t="s">
        <v>305</v>
      </c>
      <c r="K1" s="1" t="s">
        <v>324</v>
      </c>
      <c r="L1" s="1" t="s">
        <v>291</v>
      </c>
      <c r="O1" s="50" t="s">
        <v>306</v>
      </c>
      <c r="P1" s="51"/>
      <c r="Q1" s="50" t="s">
        <v>300</v>
      </c>
      <c r="R1" s="52"/>
      <c r="S1" s="51"/>
    </row>
    <row r="2" spans="1:19" ht="15.75" thickBot="1" x14ac:dyDescent="0.3">
      <c r="A2">
        <v>1</v>
      </c>
      <c r="B2" s="1" t="s">
        <v>1</v>
      </c>
      <c r="C2" s="1" t="s">
        <v>278</v>
      </c>
      <c r="D2" s="1" t="s">
        <v>285</v>
      </c>
      <c r="E2" s="1" t="s">
        <v>285</v>
      </c>
      <c r="F2" s="1" t="s">
        <v>284</v>
      </c>
      <c r="G2" s="1" t="s">
        <v>284</v>
      </c>
      <c r="H2" s="1" t="s">
        <v>284</v>
      </c>
      <c r="I2" s="1" t="s">
        <v>285</v>
      </c>
      <c r="J2" s="1" t="s">
        <v>285</v>
      </c>
      <c r="K2" s="1" t="s">
        <v>285</v>
      </c>
      <c r="L2" s="1" t="s">
        <v>285</v>
      </c>
      <c r="O2" s="31" t="s">
        <v>301</v>
      </c>
      <c r="P2" s="32" t="s">
        <v>302</v>
      </c>
      <c r="Q2" s="33" t="s">
        <v>280</v>
      </c>
      <c r="R2" s="33" t="s">
        <v>303</v>
      </c>
      <c r="S2" s="34" t="s">
        <v>304</v>
      </c>
    </row>
    <row r="3" spans="1:19" x14ac:dyDescent="0.25">
      <c r="A3">
        <v>2</v>
      </c>
      <c r="B3" s="1" t="s">
        <v>2</v>
      </c>
      <c r="C3" s="1" t="s">
        <v>279</v>
      </c>
      <c r="D3" s="1" t="s">
        <v>284</v>
      </c>
      <c r="E3" s="1" t="s">
        <v>285</v>
      </c>
      <c r="F3" s="1" t="s">
        <v>284</v>
      </c>
      <c r="G3" s="1" t="s">
        <v>284</v>
      </c>
      <c r="H3" s="1" t="s">
        <v>284</v>
      </c>
      <c r="I3" s="1" t="s">
        <v>285</v>
      </c>
      <c r="J3" s="1" t="s">
        <v>285</v>
      </c>
      <c r="K3" s="1" t="s">
        <v>285</v>
      </c>
      <c r="L3" s="1" t="s">
        <v>284</v>
      </c>
      <c r="M3" s="48" t="s">
        <v>286</v>
      </c>
      <c r="N3" s="35" t="s">
        <v>301</v>
      </c>
      <c r="O3" s="36">
        <f>COUNTIFS(D:D,"=Y",E:E,"=Y")</f>
        <v>10</v>
      </c>
      <c r="P3" s="37">
        <f>COUNTIFS(D:D,"=N",E:E,"=Y")</f>
        <v>5</v>
      </c>
      <c r="Q3" s="36">
        <f>COUNTIFS(C:C,"=Strong",E:E,"=Y")</f>
        <v>2</v>
      </c>
      <c r="R3" s="38">
        <f>COUNTIFS(C:C,"=Weak",E:E,"=Y")</f>
        <v>4</v>
      </c>
      <c r="S3" s="35">
        <f>COUNTIFS(C:C,"=Nothing",E:E,"=Y")</f>
        <v>9</v>
      </c>
    </row>
    <row r="4" spans="1:19" ht="15.75" thickBot="1" x14ac:dyDescent="0.3">
      <c r="A4">
        <v>3</v>
      </c>
      <c r="B4" s="1" t="s">
        <v>3</v>
      </c>
      <c r="C4" s="1" t="s">
        <v>279</v>
      </c>
      <c r="D4" s="1" t="s">
        <v>284</v>
      </c>
      <c r="E4" s="1" t="s">
        <v>285</v>
      </c>
      <c r="F4" s="1" t="s">
        <v>284</v>
      </c>
      <c r="G4" s="1" t="s">
        <v>284</v>
      </c>
      <c r="H4" s="1" t="s">
        <v>285</v>
      </c>
      <c r="I4" s="1" t="s">
        <v>285</v>
      </c>
      <c r="J4" s="1" t="s">
        <v>285</v>
      </c>
      <c r="K4" s="1" t="s">
        <v>285</v>
      </c>
      <c r="L4" s="1" t="s">
        <v>284</v>
      </c>
      <c r="M4" s="49"/>
      <c r="N4" s="39" t="s">
        <v>302</v>
      </c>
      <c r="O4" s="40">
        <f>COUNTIFS(D:D,"=Y",E:E,"=N")</f>
        <v>28</v>
      </c>
      <c r="P4" s="41">
        <f>COUNTIFS(D:D,"=N",E:E,"=N")</f>
        <v>12</v>
      </c>
      <c r="Q4" s="40">
        <f>COUNTIFS(C:C,"=Strong",E:E,"=N")</f>
        <v>0</v>
      </c>
      <c r="R4" s="42">
        <f>COUNTIFS(C:C,"=Weak",E:E,"=N")</f>
        <v>7</v>
      </c>
      <c r="S4" s="39">
        <f>COUNTIFS(C:C,"=Nothing",E:E,"=N")</f>
        <v>33</v>
      </c>
    </row>
    <row r="5" spans="1:19" x14ac:dyDescent="0.25">
      <c r="A5">
        <v>4</v>
      </c>
      <c r="B5" s="1" t="s">
        <v>4</v>
      </c>
      <c r="C5" s="1" t="s">
        <v>279</v>
      </c>
      <c r="D5" s="1" t="s">
        <v>284</v>
      </c>
      <c r="E5" s="1" t="s">
        <v>285</v>
      </c>
      <c r="F5" s="1" t="s">
        <v>284</v>
      </c>
      <c r="G5" s="1" t="s">
        <v>284</v>
      </c>
      <c r="H5" s="1" t="s">
        <v>285</v>
      </c>
      <c r="I5" s="1" t="s">
        <v>285</v>
      </c>
      <c r="J5" s="1" t="s">
        <v>285</v>
      </c>
      <c r="K5" s="1" t="s">
        <v>285</v>
      </c>
      <c r="L5" s="1" t="s">
        <v>284</v>
      </c>
      <c r="M5" s="48" t="s">
        <v>287</v>
      </c>
      <c r="N5" s="35" t="s">
        <v>301</v>
      </c>
      <c r="O5" s="36">
        <f>COUNTIFS(D:D,"=Y",F:F,"=Y")</f>
        <v>29</v>
      </c>
      <c r="P5" s="37">
        <f>COUNTIFS(D:D,"=N",F:F,"=Y")</f>
        <v>13</v>
      </c>
      <c r="Q5" s="36">
        <f>COUNTIFS(C:C,"=Strong",F:F,"=Y")</f>
        <v>2</v>
      </c>
      <c r="R5" s="38">
        <f>COUNTIFS(C:C,"=Weak",F:F,"=Y")</f>
        <v>11</v>
      </c>
      <c r="S5" s="35">
        <f>COUNTIFS(C:C,"=Nothing",F:F,"=Y")</f>
        <v>29</v>
      </c>
    </row>
    <row r="6" spans="1:19" ht="15.75" thickBot="1" x14ac:dyDescent="0.3">
      <c r="A6">
        <v>5</v>
      </c>
      <c r="B6" s="1" t="s">
        <v>5</v>
      </c>
      <c r="C6" s="1" t="s">
        <v>279</v>
      </c>
      <c r="D6" s="1" t="s">
        <v>284</v>
      </c>
      <c r="E6" s="1" t="s">
        <v>285</v>
      </c>
      <c r="F6" s="1" t="s">
        <v>284</v>
      </c>
      <c r="G6" s="1" t="s">
        <v>284</v>
      </c>
      <c r="H6" s="1" t="s">
        <v>285</v>
      </c>
      <c r="I6" s="1" t="s">
        <v>285</v>
      </c>
      <c r="J6" s="1" t="s">
        <v>285</v>
      </c>
      <c r="K6" s="1" t="s">
        <v>285</v>
      </c>
      <c r="L6" s="1" t="s">
        <v>285</v>
      </c>
      <c r="M6" s="49"/>
      <c r="N6" s="39" t="s">
        <v>302</v>
      </c>
      <c r="O6" s="40">
        <f>COUNTIFS(D:D,"=Y",F:F,"=N")</f>
        <v>9</v>
      </c>
      <c r="P6" s="41">
        <f>COUNTIFS(D:D,"=N",F:F,"=N")</f>
        <v>4</v>
      </c>
      <c r="Q6" s="40">
        <f>COUNTIFS(C:C,"=Strong",F:F,"=N")</f>
        <v>0</v>
      </c>
      <c r="R6" s="42">
        <f>COUNTIFS(C:C,"=Weak",F:F,"=N")</f>
        <v>0</v>
      </c>
      <c r="S6" s="39">
        <f>COUNTIFS(C:C,"=Nothing",F:F,"=N")</f>
        <v>13</v>
      </c>
    </row>
    <row r="7" spans="1:19" x14ac:dyDescent="0.25">
      <c r="A7">
        <v>6</v>
      </c>
      <c r="B7" s="1" t="s">
        <v>6</v>
      </c>
      <c r="C7" s="1" t="s">
        <v>279</v>
      </c>
      <c r="D7" s="1" t="s">
        <v>284</v>
      </c>
      <c r="E7" s="1" t="s">
        <v>285</v>
      </c>
      <c r="F7" s="1" t="s">
        <v>284</v>
      </c>
      <c r="G7" s="1" t="s">
        <v>284</v>
      </c>
      <c r="H7" s="1" t="s">
        <v>285</v>
      </c>
      <c r="I7" s="1" t="s">
        <v>285</v>
      </c>
      <c r="J7" s="1" t="s">
        <v>284</v>
      </c>
      <c r="K7" s="1" t="s">
        <v>285</v>
      </c>
      <c r="L7" s="1" t="s">
        <v>284</v>
      </c>
      <c r="M7" s="48" t="s">
        <v>288</v>
      </c>
      <c r="N7" s="35" t="s">
        <v>301</v>
      </c>
      <c r="O7" s="36">
        <f>COUNTIFS(D:D,"=Y",G:G,"=Y")</f>
        <v>28</v>
      </c>
      <c r="P7" s="37">
        <f>COUNTIFS(D:D,"=N",G:G,"=Y")</f>
        <v>11</v>
      </c>
      <c r="Q7" s="36">
        <f>COUNTIFS(C:C,"=Strong",G:G,"=Y")</f>
        <v>2</v>
      </c>
      <c r="R7" s="38">
        <f>COUNTIFS(C:C,"=Weak",G:G,"=Y")</f>
        <v>11</v>
      </c>
      <c r="S7" s="35">
        <f>COUNTIFS(C:C,"=Nothing",G:G,"=Y")</f>
        <v>26</v>
      </c>
    </row>
    <row r="8" spans="1:19" ht="15.75" thickBot="1" x14ac:dyDescent="0.3">
      <c r="A8">
        <v>7</v>
      </c>
      <c r="B8" s="1" t="s">
        <v>122</v>
      </c>
      <c r="C8" s="1" t="s">
        <v>279</v>
      </c>
      <c r="D8" s="1" t="s">
        <v>285</v>
      </c>
      <c r="E8" s="1" t="s">
        <v>285</v>
      </c>
      <c r="F8" s="1" t="s">
        <v>284</v>
      </c>
      <c r="G8" s="1" t="s">
        <v>284</v>
      </c>
      <c r="H8" s="1" t="s">
        <v>284</v>
      </c>
      <c r="I8" s="1" t="s">
        <v>285</v>
      </c>
      <c r="J8" s="1" t="s">
        <v>285</v>
      </c>
      <c r="K8" s="1" t="s">
        <v>285</v>
      </c>
      <c r="L8" s="1" t="s">
        <v>284</v>
      </c>
      <c r="M8" s="49"/>
      <c r="N8" s="39" t="s">
        <v>302</v>
      </c>
      <c r="O8" s="40">
        <f>COUNTIFS(D:D,"=Y",G:G,"=N")</f>
        <v>10</v>
      </c>
      <c r="P8" s="41">
        <f>COUNTIFS(D:D,"=N",G:G,"=N")</f>
        <v>6</v>
      </c>
      <c r="Q8" s="40">
        <f>COUNTIFS(C:C,"=Strong",G:G,"=N")</f>
        <v>0</v>
      </c>
      <c r="R8" s="42">
        <f>COUNTIFS(C:C,"=Weak",G:G,"=N")</f>
        <v>0</v>
      </c>
      <c r="S8" s="39">
        <f>COUNTIFS(C:C,"=Nothing",G:G,"=N")</f>
        <v>16</v>
      </c>
    </row>
    <row r="9" spans="1:19" x14ac:dyDescent="0.25">
      <c r="A9">
        <v>8</v>
      </c>
      <c r="B9" s="1" t="s">
        <v>7</v>
      </c>
      <c r="C9" s="1" t="s">
        <v>279</v>
      </c>
      <c r="D9" s="1" t="s">
        <v>284</v>
      </c>
      <c r="E9" s="1" t="s">
        <v>285</v>
      </c>
      <c r="F9" s="1" t="s">
        <v>284</v>
      </c>
      <c r="G9" s="1" t="s">
        <v>284</v>
      </c>
      <c r="H9" s="1" t="s">
        <v>284</v>
      </c>
      <c r="I9" s="1" t="s">
        <v>285</v>
      </c>
      <c r="J9" s="1" t="s">
        <v>285</v>
      </c>
      <c r="K9" s="1" t="s">
        <v>285</v>
      </c>
      <c r="L9" s="1" t="s">
        <v>284</v>
      </c>
      <c r="M9" s="48" t="s">
        <v>289</v>
      </c>
      <c r="N9" s="35" t="s">
        <v>301</v>
      </c>
      <c r="O9" s="36">
        <f>COUNTIFS(D:D,"=Y",H:H,"=Y")</f>
        <v>14</v>
      </c>
      <c r="P9" s="37">
        <f>COUNTIFS(D:D,"=N",H:H,"=Y")</f>
        <v>6</v>
      </c>
      <c r="Q9" s="36">
        <f>COUNTIFS(C:C,"=Strong",H:H,"=Y")</f>
        <v>2</v>
      </c>
      <c r="R9" s="38">
        <f>COUNTIFS(C:C,"=Weak",H:H,"=Y")</f>
        <v>7</v>
      </c>
      <c r="S9" s="35">
        <f>COUNTIFS(C:C,"=Nothing",H:H,"=Y")</f>
        <v>11</v>
      </c>
    </row>
    <row r="10" spans="1:19" ht="15.75" thickBot="1" x14ac:dyDescent="0.3">
      <c r="A10">
        <v>9</v>
      </c>
      <c r="B10" s="1" t="s">
        <v>120</v>
      </c>
      <c r="C10" s="1" t="s">
        <v>279</v>
      </c>
      <c r="D10" s="1" t="s">
        <v>284</v>
      </c>
      <c r="E10" s="1" t="s">
        <v>285</v>
      </c>
      <c r="F10" s="1" t="s">
        <v>284</v>
      </c>
      <c r="G10" s="1" t="s">
        <v>284</v>
      </c>
      <c r="H10" s="1" t="s">
        <v>285</v>
      </c>
      <c r="I10" s="1" t="s">
        <v>285</v>
      </c>
      <c r="J10" s="1" t="s">
        <v>285</v>
      </c>
      <c r="K10" s="1" t="s">
        <v>285</v>
      </c>
      <c r="L10" s="1" t="s">
        <v>285</v>
      </c>
      <c r="M10" s="49"/>
      <c r="N10" s="39" t="s">
        <v>302</v>
      </c>
      <c r="O10" s="40">
        <f>COUNTIFS(D:D,"=Y",H:H,"=N")</f>
        <v>24</v>
      </c>
      <c r="P10" s="41">
        <f>COUNTIFS(D:D,"=N",H:H,"=N")</f>
        <v>11</v>
      </c>
      <c r="Q10" s="40">
        <f>COUNTIFS(C:C,"=Strong",H:H,"=N")</f>
        <v>0</v>
      </c>
      <c r="R10" s="42">
        <f>COUNTIFS(C:C,"=Weak",H:H,"=N")</f>
        <v>4</v>
      </c>
      <c r="S10" s="39">
        <f>COUNTIFS(C:C,"=Nothing",H:H,"=N")</f>
        <v>31</v>
      </c>
    </row>
    <row r="11" spans="1:19" x14ac:dyDescent="0.25">
      <c r="A11">
        <v>10</v>
      </c>
      <c r="B11" s="1" t="s">
        <v>46</v>
      </c>
      <c r="C11" s="1" t="s">
        <v>278</v>
      </c>
      <c r="D11" s="1" t="s">
        <v>285</v>
      </c>
      <c r="E11" s="1" t="s">
        <v>285</v>
      </c>
      <c r="F11" s="1" t="s">
        <v>284</v>
      </c>
      <c r="G11" s="1" t="s">
        <v>284</v>
      </c>
      <c r="H11" s="1" t="s">
        <v>284</v>
      </c>
      <c r="I11" s="1" t="s">
        <v>284</v>
      </c>
      <c r="J11" s="1" t="s">
        <v>285</v>
      </c>
      <c r="K11" s="1" t="s">
        <v>284</v>
      </c>
      <c r="L11" s="1" t="s">
        <v>285</v>
      </c>
      <c r="M11" s="48" t="s">
        <v>290</v>
      </c>
      <c r="N11" s="35" t="s">
        <v>301</v>
      </c>
      <c r="O11" s="36">
        <f>COUNTIFS(D:D,"=Y",I:I,"=Y")</f>
        <v>2</v>
      </c>
      <c r="P11" s="37">
        <f>COUNTIFS(D:D,"=N",I:I,"=Y")</f>
        <v>1</v>
      </c>
      <c r="Q11" s="36">
        <f>COUNTIFS(C:C,"=Strong",I:I,"=Y")</f>
        <v>1</v>
      </c>
      <c r="R11" s="38">
        <f>COUNTIFS(C:C,"=Weak",I:I,"=Y")</f>
        <v>2</v>
      </c>
      <c r="S11" s="35">
        <f>COUNTIFS(C:C,"=Nothing",I:I,"=Y")</f>
        <v>0</v>
      </c>
    </row>
    <row r="12" spans="1:19" ht="15.75" thickBot="1" x14ac:dyDescent="0.3">
      <c r="A12">
        <v>11</v>
      </c>
      <c r="B12" s="1" t="s">
        <v>8</v>
      </c>
      <c r="C12" s="1" t="s">
        <v>279</v>
      </c>
      <c r="D12" s="1" t="s">
        <v>285</v>
      </c>
      <c r="E12" s="1" t="s">
        <v>285</v>
      </c>
      <c r="F12" s="1" t="s">
        <v>284</v>
      </c>
      <c r="G12" s="1" t="s">
        <v>284</v>
      </c>
      <c r="H12" s="1" t="s">
        <v>285</v>
      </c>
      <c r="I12" s="1" t="s">
        <v>285</v>
      </c>
      <c r="J12" s="1" t="s">
        <v>285</v>
      </c>
      <c r="K12" s="1" t="s">
        <v>285</v>
      </c>
      <c r="L12" s="1" t="s">
        <v>284</v>
      </c>
      <c r="M12" s="49"/>
      <c r="N12" s="39" t="s">
        <v>302</v>
      </c>
      <c r="O12" s="40">
        <f>COUNTIFS(D:D,"=Y",I:I,"=N")</f>
        <v>36</v>
      </c>
      <c r="P12" s="41">
        <f>COUNTIFS(D:D,"=N",I:I,"=N")</f>
        <v>16</v>
      </c>
      <c r="Q12" s="40">
        <f>COUNTIFS(C:C,"=Strong",I:I,"=N")</f>
        <v>1</v>
      </c>
      <c r="R12" s="42">
        <f>COUNTIFS(C:C,"=Weak",I:I,"=N")</f>
        <v>9</v>
      </c>
      <c r="S12" s="39">
        <f>COUNTIFS(C:C,"=Nothing",I:I,"=N")</f>
        <v>42</v>
      </c>
    </row>
    <row r="13" spans="1:19" x14ac:dyDescent="0.25">
      <c r="A13">
        <v>12</v>
      </c>
      <c r="B13" s="1" t="s">
        <v>9</v>
      </c>
      <c r="C13" s="1" t="s">
        <v>278</v>
      </c>
      <c r="D13" s="1" t="s">
        <v>284</v>
      </c>
      <c r="E13" s="1" t="s">
        <v>285</v>
      </c>
      <c r="F13" s="1" t="s">
        <v>284</v>
      </c>
      <c r="G13" s="1" t="s">
        <v>284</v>
      </c>
      <c r="H13" s="1" t="s">
        <v>284</v>
      </c>
      <c r="I13" s="1" t="s">
        <v>285</v>
      </c>
      <c r="J13" s="1" t="s">
        <v>285</v>
      </c>
      <c r="K13" s="17" t="s">
        <v>284</v>
      </c>
      <c r="L13" s="1" t="s">
        <v>285</v>
      </c>
      <c r="M13" s="48" t="s">
        <v>305</v>
      </c>
      <c r="N13" s="35" t="s">
        <v>301</v>
      </c>
      <c r="O13" s="36">
        <f>COUNTIFS(D:D,"=Y",J:J,"=Y")</f>
        <v>6</v>
      </c>
      <c r="P13" s="37">
        <f>COUNTIFS(D:D,"=N",J:J,"=Y")</f>
        <v>0</v>
      </c>
      <c r="Q13" s="36">
        <f>COUNTIFS(C:C,"=Strong",J:J,"=Y")</f>
        <v>2</v>
      </c>
      <c r="R13" s="38">
        <f>COUNTIFS(C:C,"=Weak",J:J,"=Y")</f>
        <v>2</v>
      </c>
      <c r="S13" s="35">
        <f>COUNTIFS(C:C,"=Nothing",J:J,"=Y")</f>
        <v>2</v>
      </c>
    </row>
    <row r="14" spans="1:19" ht="15.75" thickBot="1" x14ac:dyDescent="0.3">
      <c r="A14">
        <v>13</v>
      </c>
      <c r="B14" s="1" t="s">
        <v>10</v>
      </c>
      <c r="C14" s="1" t="s">
        <v>279</v>
      </c>
      <c r="D14" s="1" t="s">
        <v>284</v>
      </c>
      <c r="E14" s="1" t="s">
        <v>285</v>
      </c>
      <c r="F14" s="1" t="s">
        <v>284</v>
      </c>
      <c r="G14" s="1" t="s">
        <v>285</v>
      </c>
      <c r="H14" s="1" t="s">
        <v>284</v>
      </c>
      <c r="I14" s="1" t="s">
        <v>285</v>
      </c>
      <c r="J14" s="1" t="s">
        <v>285</v>
      </c>
      <c r="K14" s="1" t="s">
        <v>285</v>
      </c>
      <c r="L14" s="1" t="s">
        <v>285</v>
      </c>
      <c r="M14" s="49"/>
      <c r="N14" s="39" t="s">
        <v>302</v>
      </c>
      <c r="O14" s="40">
        <f>COUNTIFS(D:D,"=Y",J:J,"=N")</f>
        <v>32</v>
      </c>
      <c r="P14" s="41">
        <f>COUNTIFS(D:D,"=N",J:J,"=N")</f>
        <v>17</v>
      </c>
      <c r="Q14" s="40">
        <f>COUNTIFS(C:C,"=Strong",J:J,"=N")</f>
        <v>0</v>
      </c>
      <c r="R14" s="42">
        <f>COUNTIFS(C:C,"=Weak",J:J,"=N")</f>
        <v>9</v>
      </c>
      <c r="S14" s="39">
        <f>COUNTIFS(C:C,"=Nothing",J:J,"=N")</f>
        <v>40</v>
      </c>
    </row>
    <row r="15" spans="1:19" x14ac:dyDescent="0.25">
      <c r="A15">
        <v>14</v>
      </c>
      <c r="B15" s="1" t="s">
        <v>11</v>
      </c>
      <c r="C15" s="1" t="s">
        <v>279</v>
      </c>
      <c r="D15" s="1" t="s">
        <v>284</v>
      </c>
      <c r="E15" s="1" t="s">
        <v>285</v>
      </c>
      <c r="F15" s="1" t="s">
        <v>285</v>
      </c>
      <c r="G15" s="1" t="s">
        <v>285</v>
      </c>
      <c r="H15" s="1" t="s">
        <v>285</v>
      </c>
      <c r="I15" s="1" t="s">
        <v>285</v>
      </c>
      <c r="J15" s="1" t="s">
        <v>285</v>
      </c>
      <c r="K15" s="1" t="s">
        <v>285</v>
      </c>
      <c r="L15" s="1" t="s">
        <v>285</v>
      </c>
      <c r="M15" s="48" t="s">
        <v>324</v>
      </c>
      <c r="N15" s="35" t="s">
        <v>301</v>
      </c>
      <c r="O15" s="36">
        <f>COUNTIFS(D:D,"=Y",K:K,"=Y")</f>
        <v>9</v>
      </c>
      <c r="P15" s="37">
        <f>COUNTIFS(D:D,"=N",K:K,"=Y")</f>
        <v>4</v>
      </c>
      <c r="Q15" s="36">
        <f>COUNTIFS(C:C,"=Strong",K:K,"=Y")</f>
        <v>2</v>
      </c>
      <c r="R15" s="38">
        <f>COUNTIFS(C:C,"=Weak",K:K,"=Y")</f>
        <v>5</v>
      </c>
      <c r="S15" s="35">
        <f>COUNTIFS(C:C,"=Nothing",K:K,"=Y")</f>
        <v>6</v>
      </c>
    </row>
    <row r="16" spans="1:19" ht="15.75" thickBot="1" x14ac:dyDescent="0.3">
      <c r="A16">
        <v>15</v>
      </c>
      <c r="B16" s="1" t="s">
        <v>12</v>
      </c>
      <c r="C16" s="1" t="s">
        <v>279</v>
      </c>
      <c r="D16" s="1" t="s">
        <v>284</v>
      </c>
      <c r="E16" s="1" t="s">
        <v>285</v>
      </c>
      <c r="F16" s="1" t="s">
        <v>285</v>
      </c>
      <c r="G16" s="1" t="s">
        <v>285</v>
      </c>
      <c r="H16" s="1" t="s">
        <v>285</v>
      </c>
      <c r="I16" s="1" t="s">
        <v>285</v>
      </c>
      <c r="J16" s="1" t="s">
        <v>285</v>
      </c>
      <c r="K16" s="1" t="s">
        <v>285</v>
      </c>
      <c r="L16" s="1" t="s">
        <v>285</v>
      </c>
      <c r="M16" s="49"/>
      <c r="N16" s="39" t="s">
        <v>302</v>
      </c>
      <c r="O16" s="40">
        <f>COUNTIFS(D:D,"=Y",K:K,"=N")</f>
        <v>29</v>
      </c>
      <c r="P16" s="41">
        <f>COUNTIFS(D:D,"=N",K:K,"=N")</f>
        <v>13</v>
      </c>
      <c r="Q16" s="40">
        <f>COUNTIFS(C:C,"=Strong",K:K,"=N")</f>
        <v>0</v>
      </c>
      <c r="R16" s="42">
        <f>COUNTIFS(C:C,"=Weak",K:K,"=N")</f>
        <v>6</v>
      </c>
      <c r="S16" s="39">
        <f>COUNTIFS(C:C,"=Nothing",K:K,"=N")</f>
        <v>36</v>
      </c>
    </row>
    <row r="17" spans="1:19" x14ac:dyDescent="0.25">
      <c r="A17">
        <v>16</v>
      </c>
      <c r="B17" s="1" t="s">
        <v>13</v>
      </c>
      <c r="C17" s="1" t="s">
        <v>278</v>
      </c>
      <c r="D17" s="1" t="s">
        <v>285</v>
      </c>
      <c r="E17" s="1" t="s">
        <v>285</v>
      </c>
      <c r="F17" s="1" t="s">
        <v>284</v>
      </c>
      <c r="G17" s="1" t="s">
        <v>284</v>
      </c>
      <c r="H17" s="1" t="s">
        <v>285</v>
      </c>
      <c r="I17" s="1" t="s">
        <v>285</v>
      </c>
      <c r="J17" s="1" t="s">
        <v>285</v>
      </c>
      <c r="K17" s="1" t="s">
        <v>285</v>
      </c>
      <c r="L17" s="1" t="s">
        <v>285</v>
      </c>
      <c r="M17" s="48" t="s">
        <v>291</v>
      </c>
      <c r="N17" s="43" t="s">
        <v>301</v>
      </c>
      <c r="O17" s="44">
        <f>COUNTIFS(D:D,"=Y",L:L,"=Y")</f>
        <v>9</v>
      </c>
      <c r="P17" s="45">
        <f>COUNTIFS(D:D,"=N",L:L,"=Y")</f>
        <v>4</v>
      </c>
      <c r="Q17" s="44">
        <f>COUNTIFS(C:C,"=Strong",L:L,"=Y")</f>
        <v>0</v>
      </c>
      <c r="R17" s="16">
        <f>COUNTIFS(C:C,"=Weak",L:L,"=Y")</f>
        <v>0</v>
      </c>
      <c r="S17" s="43">
        <f>COUNTIFS(C:C,"=Nothing",L:L,"=Y")</f>
        <v>13</v>
      </c>
    </row>
    <row r="18" spans="1:19" ht="15.75" thickBot="1" x14ac:dyDescent="0.3">
      <c r="A18">
        <v>17</v>
      </c>
      <c r="B18" s="1" t="s">
        <v>14</v>
      </c>
      <c r="C18" s="1" t="s">
        <v>278</v>
      </c>
      <c r="D18" s="1" t="s">
        <v>284</v>
      </c>
      <c r="E18" s="1" t="s">
        <v>284</v>
      </c>
      <c r="F18" s="1" t="s">
        <v>284</v>
      </c>
      <c r="G18" s="1" t="s">
        <v>284</v>
      </c>
      <c r="H18" s="1" t="s">
        <v>284</v>
      </c>
      <c r="I18" s="1" t="s">
        <v>284</v>
      </c>
      <c r="J18" s="1" t="s">
        <v>284</v>
      </c>
      <c r="K18" s="1" t="s">
        <v>284</v>
      </c>
      <c r="L18" s="1" t="s">
        <v>285</v>
      </c>
      <c r="M18" s="49"/>
      <c r="N18" s="39" t="s">
        <v>302</v>
      </c>
      <c r="O18" s="40">
        <f>COUNTIFS(D:D,"=Y",L:L,"=N")</f>
        <v>29</v>
      </c>
      <c r="P18" s="41">
        <f>COUNTIFS(D:D,"=N",L:L,"=N")</f>
        <v>13</v>
      </c>
      <c r="Q18" s="40">
        <f>COUNTIFS(C:C,"=Strong",L:L,"=N")</f>
        <v>2</v>
      </c>
      <c r="R18" s="42">
        <f>COUNTIFS(C:C,"=Weak",L:L,"=N")</f>
        <v>11</v>
      </c>
      <c r="S18" s="39">
        <f>COUNTIFS(C:C,"=Nothing",L:L,"=N")</f>
        <v>29</v>
      </c>
    </row>
    <row r="19" spans="1:19" x14ac:dyDescent="0.25">
      <c r="A19">
        <v>18</v>
      </c>
      <c r="B19" s="1" t="s">
        <v>15</v>
      </c>
      <c r="C19" s="1" t="s">
        <v>280</v>
      </c>
      <c r="D19" s="1" t="s">
        <v>284</v>
      </c>
      <c r="E19" s="1" t="s">
        <v>284</v>
      </c>
      <c r="F19" s="1" t="s">
        <v>284</v>
      </c>
      <c r="G19" s="1" t="s">
        <v>284</v>
      </c>
      <c r="H19" s="1" t="s">
        <v>284</v>
      </c>
      <c r="I19" s="1" t="s">
        <v>284</v>
      </c>
      <c r="J19" s="1" t="s">
        <v>284</v>
      </c>
      <c r="K19" s="1" t="s">
        <v>284</v>
      </c>
      <c r="L19" s="1" t="s">
        <v>285</v>
      </c>
    </row>
    <row r="20" spans="1:19" ht="24.95" customHeight="1" x14ac:dyDescent="0.25">
      <c r="A20">
        <v>19</v>
      </c>
      <c r="B20" s="1" t="s">
        <v>16</v>
      </c>
      <c r="C20" s="1" t="s">
        <v>279</v>
      </c>
      <c r="D20" s="1" t="s">
        <v>284</v>
      </c>
      <c r="E20" s="1" t="s">
        <v>285</v>
      </c>
      <c r="F20" s="1" t="s">
        <v>284</v>
      </c>
      <c r="G20" s="1" t="s">
        <v>284</v>
      </c>
      <c r="H20" s="1" t="s">
        <v>284</v>
      </c>
      <c r="I20" s="1" t="s">
        <v>285</v>
      </c>
      <c r="J20" s="1" t="s">
        <v>285</v>
      </c>
      <c r="K20" s="1" t="s">
        <v>285</v>
      </c>
      <c r="L20" s="1" t="s">
        <v>284</v>
      </c>
      <c r="O20" s="46" t="s">
        <v>331</v>
      </c>
      <c r="P20" s="46" t="s">
        <v>332</v>
      </c>
      <c r="Q20" s="46"/>
      <c r="R20" s="46"/>
    </row>
    <row r="21" spans="1:19" x14ac:dyDescent="0.25">
      <c r="A21">
        <v>20</v>
      </c>
      <c r="B21" s="1" t="s">
        <v>17</v>
      </c>
      <c r="C21" s="1" t="s">
        <v>279</v>
      </c>
      <c r="D21" s="1" t="s">
        <v>285</v>
      </c>
      <c r="E21" s="1" t="s">
        <v>285</v>
      </c>
      <c r="F21" s="1" t="s">
        <v>284</v>
      </c>
      <c r="G21" s="1" t="s">
        <v>284</v>
      </c>
      <c r="H21" s="1" t="s">
        <v>285</v>
      </c>
      <c r="I21" s="1" t="s">
        <v>285</v>
      </c>
      <c r="J21" s="1" t="s">
        <v>285</v>
      </c>
      <c r="K21" s="1" t="s">
        <v>285</v>
      </c>
      <c r="L21" s="1" t="s">
        <v>284</v>
      </c>
      <c r="O21" s="46"/>
      <c r="P21" s="1" t="s">
        <v>333</v>
      </c>
      <c r="Q21" s="1" t="s">
        <v>334</v>
      </c>
      <c r="R21" s="1" t="s">
        <v>335</v>
      </c>
    </row>
    <row r="22" spans="1:19" x14ac:dyDescent="0.25">
      <c r="A22">
        <v>21</v>
      </c>
      <c r="B22" s="1" t="s">
        <v>18</v>
      </c>
      <c r="C22" s="1" t="s">
        <v>278</v>
      </c>
      <c r="D22" s="1" t="s">
        <v>285</v>
      </c>
      <c r="E22" s="1" t="s">
        <v>285</v>
      </c>
      <c r="F22" s="1" t="s">
        <v>284</v>
      </c>
      <c r="G22" s="1" t="s">
        <v>284</v>
      </c>
      <c r="H22" s="1" t="s">
        <v>285</v>
      </c>
      <c r="I22" s="1" t="s">
        <v>285</v>
      </c>
      <c r="J22" s="1" t="s">
        <v>285</v>
      </c>
      <c r="K22" s="1" t="s">
        <v>285</v>
      </c>
      <c r="L22" s="1" t="s">
        <v>285</v>
      </c>
      <c r="O22" s="1" t="s">
        <v>300</v>
      </c>
      <c r="P22" s="1">
        <f>COUNTIF(C:C,"=Strong")</f>
        <v>2</v>
      </c>
      <c r="Q22" s="1">
        <f>COUNTIF(C:C,"=Nothing")</f>
        <v>42</v>
      </c>
      <c r="R22" s="1">
        <f>COUNTIF(C:C,"=Weak")</f>
        <v>11</v>
      </c>
    </row>
    <row r="23" spans="1:19" x14ac:dyDescent="0.25">
      <c r="A23">
        <v>22</v>
      </c>
      <c r="B23" s="1" t="s">
        <v>19</v>
      </c>
      <c r="C23" s="1" t="s">
        <v>279</v>
      </c>
      <c r="D23" s="1" t="s">
        <v>284</v>
      </c>
      <c r="E23" s="1" t="s">
        <v>285</v>
      </c>
      <c r="F23" s="1" t="s">
        <v>284</v>
      </c>
      <c r="G23" s="1" t="s">
        <v>284</v>
      </c>
      <c r="H23" s="1" t="s">
        <v>285</v>
      </c>
      <c r="I23" s="1" t="s">
        <v>285</v>
      </c>
      <c r="J23" s="1" t="s">
        <v>284</v>
      </c>
      <c r="K23" s="1" t="s">
        <v>285</v>
      </c>
      <c r="L23" s="1" t="s">
        <v>285</v>
      </c>
      <c r="O23" s="1" t="s">
        <v>299</v>
      </c>
      <c r="P23" s="1">
        <f>COUNTIF(D:D,"=Y")</f>
        <v>38</v>
      </c>
      <c r="Q23" s="1">
        <f>COUNTIF(D:D,"N")</f>
        <v>17</v>
      </c>
      <c r="R23" s="1" t="s">
        <v>294</v>
      </c>
    </row>
    <row r="24" spans="1:19" x14ac:dyDescent="0.25">
      <c r="A24" s="10">
        <v>23</v>
      </c>
      <c r="B24" s="11" t="s">
        <v>118</v>
      </c>
      <c r="C24" s="1" t="s">
        <v>279</v>
      </c>
      <c r="D24" s="1" t="s">
        <v>284</v>
      </c>
      <c r="E24" s="1" t="s">
        <v>285</v>
      </c>
      <c r="F24" s="1" t="s">
        <v>284</v>
      </c>
      <c r="G24" s="1" t="s">
        <v>284</v>
      </c>
      <c r="H24" s="1" t="s">
        <v>285</v>
      </c>
      <c r="I24" s="1" t="s">
        <v>285</v>
      </c>
      <c r="J24" s="1" t="s">
        <v>285</v>
      </c>
      <c r="K24" s="1" t="s">
        <v>285</v>
      </c>
      <c r="L24" s="1" t="s">
        <v>285</v>
      </c>
      <c r="O24" s="1" t="s">
        <v>286</v>
      </c>
      <c r="P24" s="1">
        <f>COUNTIF(E:E,"=Y")</f>
        <v>15</v>
      </c>
      <c r="Q24" s="1">
        <f>COUNTIF(E:E,"N")</f>
        <v>40</v>
      </c>
      <c r="R24" s="1" t="s">
        <v>294</v>
      </c>
    </row>
    <row r="25" spans="1:19" x14ac:dyDescent="0.25">
      <c r="A25">
        <v>24</v>
      </c>
      <c r="B25" s="1" t="s">
        <v>123</v>
      </c>
      <c r="C25" s="1" t="s">
        <v>279</v>
      </c>
      <c r="D25" s="1" t="s">
        <v>285</v>
      </c>
      <c r="E25" s="1" t="s">
        <v>285</v>
      </c>
      <c r="F25" s="1" t="s">
        <v>284</v>
      </c>
      <c r="G25" s="1" t="s">
        <v>284</v>
      </c>
      <c r="H25" s="1" t="s">
        <v>285</v>
      </c>
      <c r="I25" s="1" t="s">
        <v>285</v>
      </c>
      <c r="J25" s="1" t="s">
        <v>285</v>
      </c>
      <c r="K25" s="1" t="s">
        <v>285</v>
      </c>
      <c r="L25" s="1" t="s">
        <v>285</v>
      </c>
      <c r="O25" s="1" t="s">
        <v>287</v>
      </c>
      <c r="P25" s="1">
        <f>COUNTIF(F:F,"=Y")</f>
        <v>42</v>
      </c>
      <c r="Q25" s="1">
        <f>COUNTIF(F:F,"N")</f>
        <v>13</v>
      </c>
      <c r="R25" s="1" t="s">
        <v>294</v>
      </c>
    </row>
    <row r="26" spans="1:19" x14ac:dyDescent="0.25">
      <c r="A26">
        <v>25</v>
      </c>
      <c r="B26" s="1" t="s">
        <v>20</v>
      </c>
      <c r="C26" s="1" t="s">
        <v>278</v>
      </c>
      <c r="D26" s="1" t="s">
        <v>284</v>
      </c>
      <c r="E26" s="1" t="s">
        <v>285</v>
      </c>
      <c r="F26" s="1" t="s">
        <v>284</v>
      </c>
      <c r="G26" s="1" t="s">
        <v>284</v>
      </c>
      <c r="H26" s="1" t="s">
        <v>285</v>
      </c>
      <c r="I26" s="1" t="s">
        <v>285</v>
      </c>
      <c r="J26" s="1" t="s">
        <v>285</v>
      </c>
      <c r="K26" s="1" t="s">
        <v>285</v>
      </c>
      <c r="L26" s="1" t="s">
        <v>285</v>
      </c>
      <c r="O26" s="1" t="s">
        <v>288</v>
      </c>
      <c r="P26" s="1">
        <f>COUNTIF(G:G,"=Y")</f>
        <v>39</v>
      </c>
      <c r="Q26" s="1">
        <f>COUNTIF(G:G,"N")</f>
        <v>16</v>
      </c>
      <c r="R26" s="1" t="s">
        <v>294</v>
      </c>
    </row>
    <row r="27" spans="1:19" x14ac:dyDescent="0.25">
      <c r="A27">
        <v>26</v>
      </c>
      <c r="B27" s="1" t="s">
        <v>21</v>
      </c>
      <c r="C27" s="1" t="s">
        <v>278</v>
      </c>
      <c r="D27" s="1" t="s">
        <v>284</v>
      </c>
      <c r="E27" s="1" t="s">
        <v>285</v>
      </c>
      <c r="F27" s="1" t="s">
        <v>284</v>
      </c>
      <c r="G27" s="1" t="s">
        <v>284</v>
      </c>
      <c r="H27" s="1" t="s">
        <v>284</v>
      </c>
      <c r="I27" s="1" t="s">
        <v>285</v>
      </c>
      <c r="J27" s="1" t="s">
        <v>285</v>
      </c>
      <c r="K27" s="1" t="s">
        <v>285</v>
      </c>
      <c r="L27" s="1" t="s">
        <v>285</v>
      </c>
      <c r="O27" s="1" t="s">
        <v>289</v>
      </c>
      <c r="P27" s="1">
        <f>COUNTIF(H:H,"=Y")</f>
        <v>20</v>
      </c>
      <c r="Q27" s="1">
        <f>COUNTIF(H:H,"N")</f>
        <v>35</v>
      </c>
      <c r="R27" s="1" t="s">
        <v>294</v>
      </c>
    </row>
    <row r="28" spans="1:19" x14ac:dyDescent="0.25">
      <c r="A28">
        <v>27</v>
      </c>
      <c r="B28" s="1" t="s">
        <v>22</v>
      </c>
      <c r="C28" s="1" t="s">
        <v>279</v>
      </c>
      <c r="D28" s="1" t="s">
        <v>284</v>
      </c>
      <c r="E28" s="1" t="s">
        <v>285</v>
      </c>
      <c r="F28" s="1" t="s">
        <v>284</v>
      </c>
      <c r="G28" s="1" t="s">
        <v>284</v>
      </c>
      <c r="H28" s="1" t="s">
        <v>285</v>
      </c>
      <c r="I28" s="1" t="s">
        <v>285</v>
      </c>
      <c r="J28" s="1" t="s">
        <v>285</v>
      </c>
      <c r="K28" s="1" t="s">
        <v>285</v>
      </c>
      <c r="L28" s="1" t="s">
        <v>284</v>
      </c>
      <c r="O28" s="1" t="s">
        <v>290</v>
      </c>
      <c r="P28" s="1">
        <f>COUNTIF(I:I,"=Y")</f>
        <v>3</v>
      </c>
      <c r="Q28" s="1">
        <f>COUNTIF(I:I,"N")</f>
        <v>52</v>
      </c>
      <c r="R28" s="1" t="s">
        <v>294</v>
      </c>
    </row>
    <row r="29" spans="1:19" x14ac:dyDescent="0.25">
      <c r="A29">
        <v>28</v>
      </c>
      <c r="B29" s="1" t="s">
        <v>23</v>
      </c>
      <c r="C29" s="1" t="s">
        <v>279</v>
      </c>
      <c r="D29" s="1" t="s">
        <v>284</v>
      </c>
      <c r="E29" s="1" t="s">
        <v>284</v>
      </c>
      <c r="F29" s="1" t="s">
        <v>284</v>
      </c>
      <c r="G29" s="1" t="s">
        <v>284</v>
      </c>
      <c r="H29" s="1" t="s">
        <v>285</v>
      </c>
      <c r="I29" s="1" t="s">
        <v>285</v>
      </c>
      <c r="J29" s="1" t="s">
        <v>285</v>
      </c>
      <c r="K29" s="1" t="s">
        <v>285</v>
      </c>
      <c r="L29" s="1" t="s">
        <v>285</v>
      </c>
      <c r="O29" s="1" t="s">
        <v>305</v>
      </c>
      <c r="P29" s="1">
        <f>COUNTIF(J:J,"=Y")</f>
        <v>6</v>
      </c>
      <c r="Q29" s="1">
        <f>COUNTIF(J:J,"N")</f>
        <v>49</v>
      </c>
      <c r="R29" s="1" t="s">
        <v>294</v>
      </c>
    </row>
    <row r="30" spans="1:19" x14ac:dyDescent="0.25">
      <c r="A30">
        <v>29</v>
      </c>
      <c r="B30" s="1" t="s">
        <v>24</v>
      </c>
      <c r="C30" s="1" t="s">
        <v>278</v>
      </c>
      <c r="D30" s="1" t="s">
        <v>284</v>
      </c>
      <c r="E30" s="1" t="s">
        <v>284</v>
      </c>
      <c r="F30" s="1" t="s">
        <v>284</v>
      </c>
      <c r="G30" s="1" t="s">
        <v>284</v>
      </c>
      <c r="H30" s="1" t="s">
        <v>284</v>
      </c>
      <c r="I30" s="1" t="s">
        <v>285</v>
      </c>
      <c r="J30" s="1" t="s">
        <v>284</v>
      </c>
      <c r="K30" s="1" t="s">
        <v>284</v>
      </c>
      <c r="L30" s="1" t="s">
        <v>285</v>
      </c>
      <c r="O30" s="1" t="s">
        <v>324</v>
      </c>
      <c r="P30" s="1">
        <f>COUNTIF(K:K,"=Y")</f>
        <v>13</v>
      </c>
      <c r="Q30" s="1">
        <f>COUNTIF(K:K,"N")</f>
        <v>42</v>
      </c>
      <c r="R30" s="1" t="s">
        <v>294</v>
      </c>
    </row>
    <row r="31" spans="1:19" x14ac:dyDescent="0.25">
      <c r="A31">
        <v>30</v>
      </c>
      <c r="B31" s="1" t="s">
        <v>25</v>
      </c>
      <c r="C31" s="1" t="s">
        <v>278</v>
      </c>
      <c r="D31" s="1" t="s">
        <v>285</v>
      </c>
      <c r="E31" s="1" t="s">
        <v>284</v>
      </c>
      <c r="F31" s="1" t="s">
        <v>284</v>
      </c>
      <c r="G31" s="1" t="s">
        <v>284</v>
      </c>
      <c r="H31" s="1" t="s">
        <v>285</v>
      </c>
      <c r="I31" s="1" t="s">
        <v>285</v>
      </c>
      <c r="J31" s="1" t="s">
        <v>285</v>
      </c>
      <c r="K31" s="1" t="s">
        <v>285</v>
      </c>
      <c r="L31" s="1" t="s">
        <v>285</v>
      </c>
      <c r="O31" s="1" t="s">
        <v>291</v>
      </c>
      <c r="P31" s="1">
        <f>COUNTIF(L:L,"=Y")</f>
        <v>13</v>
      </c>
      <c r="Q31" s="1">
        <f>COUNTIF(L:L,"N")</f>
        <v>42</v>
      </c>
      <c r="R31" s="1" t="s">
        <v>294</v>
      </c>
    </row>
    <row r="32" spans="1:19" x14ac:dyDescent="0.25">
      <c r="A32">
        <v>31</v>
      </c>
      <c r="B32" s="1" t="s">
        <v>102</v>
      </c>
      <c r="C32" s="1" t="s">
        <v>279</v>
      </c>
      <c r="D32" s="1" t="s">
        <v>284</v>
      </c>
      <c r="E32" s="1" t="s">
        <v>285</v>
      </c>
      <c r="F32" s="1" t="s">
        <v>284</v>
      </c>
      <c r="G32" s="1" t="s">
        <v>284</v>
      </c>
      <c r="H32" s="1" t="s">
        <v>285</v>
      </c>
      <c r="I32" s="1" t="s">
        <v>285</v>
      </c>
      <c r="J32" s="1" t="s">
        <v>285</v>
      </c>
      <c r="K32" s="1" t="s">
        <v>285</v>
      </c>
      <c r="L32" s="1" t="s">
        <v>285</v>
      </c>
    </row>
    <row r="33" spans="1:12" x14ac:dyDescent="0.25">
      <c r="A33">
        <v>32</v>
      </c>
      <c r="B33" s="1" t="s">
        <v>101</v>
      </c>
      <c r="C33" s="1" t="s">
        <v>279</v>
      </c>
      <c r="D33" s="1" t="s">
        <v>284</v>
      </c>
      <c r="E33" s="1" t="s">
        <v>285</v>
      </c>
      <c r="F33" s="1" t="s">
        <v>284</v>
      </c>
      <c r="G33" s="1" t="s">
        <v>284</v>
      </c>
      <c r="H33" s="1" t="s">
        <v>284</v>
      </c>
      <c r="I33" s="1" t="s">
        <v>285</v>
      </c>
      <c r="J33" s="1" t="s">
        <v>285</v>
      </c>
      <c r="K33" s="1" t="s">
        <v>285</v>
      </c>
      <c r="L33" s="1" t="s">
        <v>285</v>
      </c>
    </row>
    <row r="34" spans="1:12" x14ac:dyDescent="0.25">
      <c r="A34">
        <v>33</v>
      </c>
      <c r="B34" s="1" t="s">
        <v>28</v>
      </c>
      <c r="C34" s="1" t="s">
        <v>279</v>
      </c>
      <c r="D34" s="1" t="s">
        <v>284</v>
      </c>
      <c r="E34" s="1" t="s">
        <v>284</v>
      </c>
      <c r="F34" s="1" t="s">
        <v>284</v>
      </c>
      <c r="G34" s="1" t="s">
        <v>284</v>
      </c>
      <c r="H34" s="1" t="s">
        <v>285</v>
      </c>
      <c r="I34" s="1" t="s">
        <v>285</v>
      </c>
      <c r="J34" s="1" t="s">
        <v>285</v>
      </c>
      <c r="K34" s="1" t="s">
        <v>285</v>
      </c>
      <c r="L34" s="1" t="s">
        <v>285</v>
      </c>
    </row>
    <row r="35" spans="1:12" x14ac:dyDescent="0.25">
      <c r="A35">
        <v>34</v>
      </c>
      <c r="B35" s="1" t="s">
        <v>29</v>
      </c>
      <c r="C35" s="1" t="s">
        <v>279</v>
      </c>
      <c r="D35" s="1" t="s">
        <v>284</v>
      </c>
      <c r="E35" s="1" t="s">
        <v>285</v>
      </c>
      <c r="F35" s="1" t="s">
        <v>284</v>
      </c>
      <c r="G35" s="1" t="s">
        <v>284</v>
      </c>
      <c r="H35" s="1" t="s">
        <v>285</v>
      </c>
      <c r="I35" s="1" t="s">
        <v>285</v>
      </c>
      <c r="J35" s="1" t="s">
        <v>285</v>
      </c>
      <c r="K35" s="1" t="s">
        <v>285</v>
      </c>
      <c r="L35" s="1" t="s">
        <v>285</v>
      </c>
    </row>
    <row r="36" spans="1:12" x14ac:dyDescent="0.25">
      <c r="A36">
        <v>35</v>
      </c>
      <c r="B36" s="1" t="s">
        <v>30</v>
      </c>
      <c r="C36" s="1" t="s">
        <v>280</v>
      </c>
      <c r="D36" s="1" t="s">
        <v>284</v>
      </c>
      <c r="E36" s="1" t="s">
        <v>284</v>
      </c>
      <c r="F36" s="1" t="s">
        <v>284</v>
      </c>
      <c r="G36" s="1" t="s">
        <v>284</v>
      </c>
      <c r="H36" s="1" t="s">
        <v>284</v>
      </c>
      <c r="I36" s="1" t="s">
        <v>285</v>
      </c>
      <c r="J36" s="1" t="s">
        <v>284</v>
      </c>
      <c r="K36" s="1" t="s">
        <v>284</v>
      </c>
      <c r="L36" s="1" t="s">
        <v>285</v>
      </c>
    </row>
    <row r="37" spans="1:12" x14ac:dyDescent="0.25">
      <c r="A37">
        <v>36</v>
      </c>
      <c r="B37" s="1" t="s">
        <v>31</v>
      </c>
      <c r="C37" s="1" t="s">
        <v>278</v>
      </c>
      <c r="D37" s="1" t="s">
        <v>284</v>
      </c>
      <c r="E37" s="1" t="s">
        <v>284</v>
      </c>
      <c r="F37" s="1" t="s">
        <v>284</v>
      </c>
      <c r="G37" s="1" t="s">
        <v>284</v>
      </c>
      <c r="H37" s="1" t="s">
        <v>284</v>
      </c>
      <c r="I37" s="1" t="s">
        <v>285</v>
      </c>
      <c r="J37" s="1" t="s">
        <v>285</v>
      </c>
      <c r="K37" s="1" t="s">
        <v>284</v>
      </c>
      <c r="L37" s="1" t="s">
        <v>285</v>
      </c>
    </row>
    <row r="38" spans="1:12" x14ac:dyDescent="0.25">
      <c r="A38">
        <v>37</v>
      </c>
      <c r="B38" s="1" t="s">
        <v>121</v>
      </c>
      <c r="C38" s="1" t="s">
        <v>279</v>
      </c>
      <c r="D38" s="1" t="s">
        <v>284</v>
      </c>
      <c r="E38" s="1" t="s">
        <v>285</v>
      </c>
      <c r="F38" s="1" t="s">
        <v>284</v>
      </c>
      <c r="G38" s="1" t="s">
        <v>284</v>
      </c>
      <c r="H38" s="1" t="s">
        <v>285</v>
      </c>
      <c r="I38" s="1" t="s">
        <v>285</v>
      </c>
      <c r="J38" s="1" t="s">
        <v>285</v>
      </c>
      <c r="K38" s="1" t="s">
        <v>285</v>
      </c>
      <c r="L38" s="1" t="s">
        <v>285</v>
      </c>
    </row>
    <row r="39" spans="1:12" x14ac:dyDescent="0.25">
      <c r="A39">
        <v>38</v>
      </c>
      <c r="B39" s="1" t="s">
        <v>32</v>
      </c>
      <c r="C39" s="1" t="s">
        <v>279</v>
      </c>
      <c r="D39" s="1" t="s">
        <v>285</v>
      </c>
      <c r="E39" s="1" t="s">
        <v>285</v>
      </c>
      <c r="F39" s="1" t="s">
        <v>284</v>
      </c>
      <c r="G39" s="1" t="s">
        <v>284</v>
      </c>
      <c r="H39" s="1" t="s">
        <v>285</v>
      </c>
      <c r="I39" s="1" t="s">
        <v>285</v>
      </c>
      <c r="J39" s="1" t="s">
        <v>285</v>
      </c>
      <c r="K39" s="1" t="s">
        <v>285</v>
      </c>
      <c r="L39" s="1" t="s">
        <v>284</v>
      </c>
    </row>
    <row r="40" spans="1:12" x14ac:dyDescent="0.25">
      <c r="A40">
        <v>39</v>
      </c>
      <c r="B40" s="1" t="s">
        <v>119</v>
      </c>
      <c r="C40" s="1" t="s">
        <v>279</v>
      </c>
      <c r="D40" s="1" t="s">
        <v>284</v>
      </c>
      <c r="E40" s="1" t="s">
        <v>285</v>
      </c>
      <c r="F40" s="1" t="s">
        <v>284</v>
      </c>
      <c r="G40" s="1" t="s">
        <v>284</v>
      </c>
      <c r="H40" s="1" t="s">
        <v>285</v>
      </c>
      <c r="I40" s="1" t="s">
        <v>285</v>
      </c>
      <c r="J40" s="1" t="s">
        <v>285</v>
      </c>
      <c r="K40" s="1" t="s">
        <v>285</v>
      </c>
      <c r="L40" s="1" t="s">
        <v>285</v>
      </c>
    </row>
    <row r="41" spans="1:12" x14ac:dyDescent="0.25">
      <c r="A41">
        <v>40</v>
      </c>
      <c r="B41" s="1" t="s">
        <v>33</v>
      </c>
      <c r="C41" s="1" t="s">
        <v>279</v>
      </c>
      <c r="D41" s="1" t="s">
        <v>284</v>
      </c>
      <c r="E41" s="1" t="s">
        <v>284</v>
      </c>
      <c r="F41" s="1" t="s">
        <v>285</v>
      </c>
      <c r="G41" s="1" t="s">
        <v>285</v>
      </c>
      <c r="H41" s="1" t="s">
        <v>285</v>
      </c>
      <c r="I41" s="1" t="s">
        <v>285</v>
      </c>
      <c r="J41" s="1" t="s">
        <v>285</v>
      </c>
      <c r="K41" s="1" t="s">
        <v>285</v>
      </c>
      <c r="L41" s="1" t="s">
        <v>285</v>
      </c>
    </row>
    <row r="42" spans="1:12" x14ac:dyDescent="0.25">
      <c r="A42">
        <v>41</v>
      </c>
      <c r="B42" s="1" t="s">
        <v>47</v>
      </c>
      <c r="C42" s="1" t="s">
        <v>279</v>
      </c>
      <c r="D42" s="1" t="s">
        <v>285</v>
      </c>
      <c r="E42" s="1" t="s">
        <v>284</v>
      </c>
      <c r="F42" s="1" t="s">
        <v>285</v>
      </c>
      <c r="G42" s="1" t="s">
        <v>285</v>
      </c>
      <c r="H42" s="1" t="s">
        <v>284</v>
      </c>
      <c r="I42" s="1" t="s">
        <v>285</v>
      </c>
      <c r="J42" s="1" t="s">
        <v>285</v>
      </c>
      <c r="K42" s="1" t="s">
        <v>284</v>
      </c>
      <c r="L42" s="1" t="s">
        <v>285</v>
      </c>
    </row>
    <row r="43" spans="1:12" x14ac:dyDescent="0.25">
      <c r="A43">
        <v>42</v>
      </c>
      <c r="B43" s="1" t="s">
        <v>103</v>
      </c>
      <c r="C43" s="1" t="s">
        <v>279</v>
      </c>
      <c r="D43" s="1" t="s">
        <v>285</v>
      </c>
      <c r="E43" s="1" t="s">
        <v>284</v>
      </c>
      <c r="F43" s="1" t="s">
        <v>284</v>
      </c>
      <c r="G43" s="1" t="s">
        <v>285</v>
      </c>
      <c r="H43" s="1" t="s">
        <v>284</v>
      </c>
      <c r="I43" s="1" t="s">
        <v>285</v>
      </c>
      <c r="J43" s="1" t="s">
        <v>285</v>
      </c>
      <c r="K43" s="1" t="s">
        <v>285</v>
      </c>
      <c r="L43" s="1" t="s">
        <v>285</v>
      </c>
    </row>
    <row r="44" spans="1:12" x14ac:dyDescent="0.25">
      <c r="A44">
        <v>43</v>
      </c>
      <c r="B44" s="1" t="s">
        <v>34</v>
      </c>
      <c r="C44" s="1" t="s">
        <v>279</v>
      </c>
      <c r="D44" s="1" t="s">
        <v>284</v>
      </c>
      <c r="E44" s="1" t="s">
        <v>285</v>
      </c>
      <c r="F44" s="1" t="s">
        <v>284</v>
      </c>
      <c r="G44" s="1" t="s">
        <v>284</v>
      </c>
      <c r="H44" s="1" t="s">
        <v>284</v>
      </c>
      <c r="I44" s="1" t="s">
        <v>285</v>
      </c>
      <c r="J44" s="1" t="s">
        <v>285</v>
      </c>
      <c r="K44" s="1" t="s">
        <v>284</v>
      </c>
      <c r="L44" s="1" t="s">
        <v>285</v>
      </c>
    </row>
    <row r="45" spans="1:12" x14ac:dyDescent="0.25">
      <c r="A45">
        <v>44</v>
      </c>
      <c r="B45" s="1" t="s">
        <v>35</v>
      </c>
      <c r="C45" s="1" t="s">
        <v>279</v>
      </c>
      <c r="D45" s="1" t="s">
        <v>285</v>
      </c>
      <c r="E45" s="1" t="s">
        <v>284</v>
      </c>
      <c r="F45" s="1" t="s">
        <v>285</v>
      </c>
      <c r="G45" s="1" t="s">
        <v>285</v>
      </c>
      <c r="H45" s="1" t="s">
        <v>285</v>
      </c>
      <c r="I45" s="1" t="s">
        <v>285</v>
      </c>
      <c r="J45" s="1" t="s">
        <v>285</v>
      </c>
      <c r="K45" s="1" t="s">
        <v>284</v>
      </c>
      <c r="L45" s="1" t="s">
        <v>285</v>
      </c>
    </row>
    <row r="46" spans="1:12" x14ac:dyDescent="0.25">
      <c r="A46">
        <v>45</v>
      </c>
      <c r="B46" s="1" t="s">
        <v>36</v>
      </c>
      <c r="C46" s="1" t="s">
        <v>279</v>
      </c>
      <c r="D46" s="1" t="s">
        <v>285</v>
      </c>
      <c r="E46" s="1" t="s">
        <v>285</v>
      </c>
      <c r="F46" s="1" t="s">
        <v>285</v>
      </c>
      <c r="G46" s="1" t="s">
        <v>285</v>
      </c>
      <c r="H46" s="1" t="s">
        <v>285</v>
      </c>
      <c r="I46" s="1" t="s">
        <v>285</v>
      </c>
      <c r="J46" s="1" t="s">
        <v>285</v>
      </c>
      <c r="K46" s="1" t="s">
        <v>285</v>
      </c>
      <c r="L46" s="1" t="s">
        <v>285</v>
      </c>
    </row>
    <row r="47" spans="1:12" x14ac:dyDescent="0.25">
      <c r="A47">
        <v>46</v>
      </c>
      <c r="B47" s="1" t="s">
        <v>45</v>
      </c>
      <c r="C47" s="1" t="s">
        <v>279</v>
      </c>
      <c r="D47" s="1" t="s">
        <v>285</v>
      </c>
      <c r="E47" s="1" t="s">
        <v>285</v>
      </c>
      <c r="F47" s="1" t="s">
        <v>284</v>
      </c>
      <c r="G47" s="1" t="s">
        <v>284</v>
      </c>
      <c r="H47" s="1" t="s">
        <v>285</v>
      </c>
      <c r="I47" s="1" t="s">
        <v>285</v>
      </c>
      <c r="J47" s="1" t="s">
        <v>285</v>
      </c>
      <c r="K47" s="1" t="s">
        <v>285</v>
      </c>
      <c r="L47" s="1" t="s">
        <v>285</v>
      </c>
    </row>
    <row r="48" spans="1:12" x14ac:dyDescent="0.25">
      <c r="A48" s="8">
        <v>47</v>
      </c>
      <c r="B48" s="9" t="s">
        <v>48</v>
      </c>
      <c r="C48" s="1" t="s">
        <v>279</v>
      </c>
      <c r="D48" s="1" t="s">
        <v>285</v>
      </c>
      <c r="E48" s="1" t="s">
        <v>284</v>
      </c>
      <c r="F48" s="1" t="s">
        <v>284</v>
      </c>
      <c r="G48" s="1" t="s">
        <v>285</v>
      </c>
      <c r="H48" s="1" t="s">
        <v>284</v>
      </c>
      <c r="I48" s="1" t="s">
        <v>285</v>
      </c>
      <c r="J48" s="1" t="s">
        <v>285</v>
      </c>
      <c r="K48" s="1" t="s">
        <v>284</v>
      </c>
      <c r="L48" s="1" t="s">
        <v>285</v>
      </c>
    </row>
    <row r="49" spans="1:12" x14ac:dyDescent="0.25">
      <c r="A49">
        <v>48</v>
      </c>
      <c r="B49" s="1" t="s">
        <v>49</v>
      </c>
      <c r="C49" s="1" t="s">
        <v>279</v>
      </c>
      <c r="D49" s="1" t="s">
        <v>284</v>
      </c>
      <c r="E49" s="1" t="s">
        <v>285</v>
      </c>
      <c r="F49" s="1" t="s">
        <v>285</v>
      </c>
      <c r="G49" s="1" t="s">
        <v>285</v>
      </c>
      <c r="H49" s="1" t="s">
        <v>285</v>
      </c>
      <c r="I49" s="1" t="s">
        <v>285</v>
      </c>
      <c r="J49" s="1" t="s">
        <v>285</v>
      </c>
      <c r="K49" s="1" t="s">
        <v>285</v>
      </c>
      <c r="L49" s="1" t="s">
        <v>285</v>
      </c>
    </row>
    <row r="50" spans="1:12" x14ac:dyDescent="0.25">
      <c r="A50">
        <v>49</v>
      </c>
      <c r="B50" s="1" t="s">
        <v>50</v>
      </c>
      <c r="C50" s="1" t="s">
        <v>279</v>
      </c>
      <c r="D50" s="1" t="s">
        <v>284</v>
      </c>
      <c r="E50" s="1" t="s">
        <v>285</v>
      </c>
      <c r="F50" s="1" t="s">
        <v>285</v>
      </c>
      <c r="G50" s="1" t="s">
        <v>285</v>
      </c>
      <c r="H50" s="1" t="s">
        <v>285</v>
      </c>
      <c r="I50" s="1" t="s">
        <v>285</v>
      </c>
      <c r="J50" s="1" t="s">
        <v>285</v>
      </c>
      <c r="K50" s="1" t="s">
        <v>285</v>
      </c>
      <c r="L50" s="1" t="s">
        <v>284</v>
      </c>
    </row>
    <row r="51" spans="1:12" x14ac:dyDescent="0.25">
      <c r="A51">
        <v>50</v>
      </c>
      <c r="B51" s="1" t="s">
        <v>51</v>
      </c>
      <c r="C51" s="1" t="s">
        <v>279</v>
      </c>
      <c r="D51" s="1" t="s">
        <v>284</v>
      </c>
      <c r="E51" s="1" t="s">
        <v>285</v>
      </c>
      <c r="F51" s="1" t="s">
        <v>285</v>
      </c>
      <c r="G51" s="1" t="s">
        <v>285</v>
      </c>
      <c r="H51" s="1" t="s">
        <v>285</v>
      </c>
      <c r="I51" s="1" t="s">
        <v>285</v>
      </c>
      <c r="J51" s="1" t="s">
        <v>285</v>
      </c>
      <c r="K51" s="1" t="s">
        <v>285</v>
      </c>
      <c r="L51" s="1" t="s">
        <v>285</v>
      </c>
    </row>
    <row r="52" spans="1:12" x14ac:dyDescent="0.25">
      <c r="A52">
        <v>50</v>
      </c>
      <c r="B52" s="1" t="s">
        <v>52</v>
      </c>
      <c r="C52" s="1" t="s">
        <v>279</v>
      </c>
      <c r="D52" s="1" t="s">
        <v>284</v>
      </c>
      <c r="E52" s="1" t="s">
        <v>285</v>
      </c>
      <c r="F52" s="1" t="s">
        <v>285</v>
      </c>
      <c r="G52" s="1" t="s">
        <v>285</v>
      </c>
      <c r="H52" s="1" t="s">
        <v>285</v>
      </c>
      <c r="I52" s="1" t="s">
        <v>285</v>
      </c>
      <c r="J52" s="1" t="s">
        <v>285</v>
      </c>
      <c r="K52" s="1" t="s">
        <v>285</v>
      </c>
      <c r="L52" s="1" t="s">
        <v>285</v>
      </c>
    </row>
    <row r="53" spans="1:12" x14ac:dyDescent="0.25">
      <c r="A53">
        <v>52</v>
      </c>
      <c r="B53" s="1" t="s">
        <v>53</v>
      </c>
      <c r="C53" s="1" t="s">
        <v>279</v>
      </c>
      <c r="D53" s="1" t="s">
        <v>284</v>
      </c>
      <c r="E53" s="1" t="s">
        <v>285</v>
      </c>
      <c r="F53" s="1" t="s">
        <v>284</v>
      </c>
      <c r="G53" s="1" t="s">
        <v>284</v>
      </c>
      <c r="H53" s="1" t="s">
        <v>284</v>
      </c>
      <c r="I53" s="1" t="s">
        <v>285</v>
      </c>
      <c r="J53" s="1" t="s">
        <v>285</v>
      </c>
      <c r="K53" s="1" t="s">
        <v>285</v>
      </c>
      <c r="L53" s="1" t="s">
        <v>284</v>
      </c>
    </row>
    <row r="54" spans="1:12" x14ac:dyDescent="0.25">
      <c r="A54">
        <v>53</v>
      </c>
      <c r="B54" s="1" t="s">
        <v>54</v>
      </c>
      <c r="C54" s="1" t="s">
        <v>279</v>
      </c>
      <c r="D54" s="1" t="s">
        <v>285</v>
      </c>
      <c r="E54" s="1" t="s">
        <v>285</v>
      </c>
      <c r="F54" s="1" t="s">
        <v>285</v>
      </c>
      <c r="G54" s="1" t="s">
        <v>285</v>
      </c>
      <c r="H54" s="1" t="s">
        <v>285</v>
      </c>
      <c r="I54" s="1" t="s">
        <v>285</v>
      </c>
      <c r="J54" s="1" t="s">
        <v>285</v>
      </c>
      <c r="K54" s="1" t="s">
        <v>285</v>
      </c>
      <c r="L54" s="1" t="s">
        <v>285</v>
      </c>
    </row>
    <row r="55" spans="1:12" x14ac:dyDescent="0.25">
      <c r="A55">
        <v>54</v>
      </c>
      <c r="B55" s="1" t="s">
        <v>55</v>
      </c>
      <c r="C55" s="1" t="s">
        <v>279</v>
      </c>
      <c r="D55" s="1" t="s">
        <v>284</v>
      </c>
      <c r="E55" s="1" t="s">
        <v>284</v>
      </c>
      <c r="F55" s="1" t="s">
        <v>285</v>
      </c>
      <c r="G55" s="1" t="s">
        <v>285</v>
      </c>
      <c r="H55" s="1" t="s">
        <v>285</v>
      </c>
      <c r="I55" s="1" t="s">
        <v>285</v>
      </c>
      <c r="J55" s="1" t="s">
        <v>285</v>
      </c>
      <c r="K55" s="1" t="s">
        <v>284</v>
      </c>
      <c r="L55" s="1" t="s">
        <v>285</v>
      </c>
    </row>
    <row r="56" spans="1:12" x14ac:dyDescent="0.25">
      <c r="A56">
        <v>55</v>
      </c>
      <c r="B56" s="1" t="s">
        <v>56</v>
      </c>
      <c r="C56" s="1" t="s">
        <v>279</v>
      </c>
      <c r="D56" s="1" t="s">
        <v>284</v>
      </c>
      <c r="E56" s="1" t="s">
        <v>284</v>
      </c>
      <c r="F56" s="1" t="s">
        <v>285</v>
      </c>
      <c r="G56" s="1" t="s">
        <v>285</v>
      </c>
      <c r="H56" s="1" t="s">
        <v>285</v>
      </c>
      <c r="I56" s="1" t="s">
        <v>285</v>
      </c>
      <c r="J56" s="1" t="s">
        <v>285</v>
      </c>
      <c r="K56" s="1" t="s">
        <v>284</v>
      </c>
      <c r="L56" s="1" t="s">
        <v>285</v>
      </c>
    </row>
    <row r="57" spans="1:12" x14ac:dyDescent="0.25">
      <c r="A57" s="47"/>
      <c r="B57" s="47"/>
    </row>
  </sheetData>
  <mergeCells count="13">
    <mergeCell ref="O1:P1"/>
    <mergeCell ref="Q1:S1"/>
    <mergeCell ref="M3:M4"/>
    <mergeCell ref="M5:M6"/>
    <mergeCell ref="M7:M8"/>
    <mergeCell ref="O20:O21"/>
    <mergeCell ref="P20:R20"/>
    <mergeCell ref="A57:B57"/>
    <mergeCell ref="M9:M10"/>
    <mergeCell ref="M11:M12"/>
    <mergeCell ref="M13:M14"/>
    <mergeCell ref="M15:M16"/>
    <mergeCell ref="M17:M18"/>
  </mergeCell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Metric Analysis</vt:lpstr>
      <vt:lpstr>UNAI,UNZR</vt:lpstr>
      <vt:lpstr>Prop. from Tan</vt:lpstr>
      <vt:lpstr>Contingency Table</vt:lpstr>
      <vt:lpstr>O</vt:lpstr>
    </vt:vector>
  </TitlesOfParts>
  <Company>Hewlett-Packard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Ragav Guru</dc:creator>
  <cp:lastModifiedBy>Ragav Guru</cp:lastModifiedBy>
  <dcterms:created xsi:type="dcterms:W3CDTF">2016-07-04T09:05:50Z</dcterms:created>
  <dcterms:modified xsi:type="dcterms:W3CDTF">2016-07-26T08:00:11Z</dcterms:modified>
</cp:coreProperties>
</file>